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codeName="ThisWorkbook"/>
  <mc:AlternateContent xmlns:mc="http://schemas.openxmlformats.org/markup-compatibility/2006">
    <mc:Choice Requires="x15">
      <x15ac:absPath xmlns:x15ac="http://schemas.microsoft.com/office/spreadsheetml/2010/11/ac" url="G:\共有ドライブ\120203180労働雇用政策課_2025\E_労働・働きがい推進担当\02_徳島県賃上げ応援サポート事業\01_要綱\03 立案（260213_〆切延長）\"/>
    </mc:Choice>
  </mc:AlternateContent>
  <xr:revisionPtr revIDLastSave="0" documentId="13_ncr:1_{F33F8B3D-6A45-44CC-B776-434E8FCF1144}" xr6:coauthVersionLast="47" xr6:coauthVersionMax="47" xr10:uidLastSave="{00000000-0000-0000-0000-000000000000}"/>
  <bookViews>
    <workbookView xWindow="36480" yWindow="0" windowWidth="13905" windowHeight="15480" tabRatio="585" xr2:uid="{00000000-000D-0000-FFFF-FFFF00000000}"/>
  </bookViews>
  <sheets>
    <sheet name="様式第２号（第5条関係）" sheetId="17" r:id="rId1"/>
  </sheets>
  <definedNames>
    <definedName name="OLE_LINK1" localSheetId="0">#REF!</definedName>
    <definedName name="_xlnm.Print_Area" localSheetId="0">'様式第２号（第5条関係）'!$D$1:$AE$50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4" i="17" l="1"/>
  <c r="V24" i="17" s="1"/>
  <c r="D19" i="17"/>
  <c r="V19" i="17" s="1"/>
  <c r="Y14" i="17"/>
  <c r="AI14" i="17" l="1"/>
  <c r="AH14" i="17"/>
  <c r="Q14" i="17" s="1"/>
  <c r="AJ14" i="17" s="1"/>
  <c r="H6" i="17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ishikawa kazuma</author>
  </authors>
  <commentList>
    <comment ref="H6" authorId="0" shapeId="0" xr:uid="{AE4B8DB4-9812-464B-B4B7-073CB1BEB8E1}">
      <text>
        <r>
          <rPr>
            <sz val="9"/>
            <color indexed="81"/>
            <rFont val="MS P ゴシック"/>
            <family val="3"/>
            <charset val="128"/>
          </rPr>
          <t>自動計算</t>
        </r>
      </text>
    </comment>
    <comment ref="AH10" authorId="0" shapeId="0" xr:uid="{A69E9502-A4A8-4872-A5EC-B552EC088EA4}">
      <text>
        <r>
          <rPr>
            <b/>
            <sz val="10"/>
            <color indexed="81"/>
            <rFont val="MS P ゴシック"/>
            <family val="3"/>
            <charset val="128"/>
          </rPr>
          <t>「国庫補助金精算書」を参照し、国の助成率を入力（✓を選択）
※右表参照</t>
        </r>
      </text>
    </comment>
    <comment ref="D14" authorId="0" shapeId="0" xr:uid="{170EF17C-005C-4518-8836-316DC9C31AF1}">
      <text>
        <r>
          <rPr>
            <b/>
            <sz val="10"/>
            <color indexed="81"/>
            <rFont val="MS P ゴシック"/>
            <family val="3"/>
            <charset val="128"/>
          </rPr>
          <t>「国庫補助金精算書」を参照し、「Ｄ欄（対象経費支出済額）」の金額を入力。
※右表参照</t>
        </r>
      </text>
    </comment>
    <comment ref="L14" authorId="0" shapeId="0" xr:uid="{79066329-AEE4-4A79-B9BA-9B3628EF32DE}">
      <text>
        <r>
          <rPr>
            <b/>
            <sz val="10"/>
            <color indexed="81"/>
            <rFont val="MS P ゴシック"/>
            <family val="3"/>
            <charset val="128"/>
          </rPr>
          <t>「国庫補助金精算書」を参照し、「Ｆ欄（基準額（上限額）」の金額を入力。※右表参照</t>
        </r>
      </text>
    </comment>
    <comment ref="Q14" authorId="0" shapeId="0" xr:uid="{C7979FC8-EE0E-417C-B3EB-5C63B59B3DAE}">
      <text>
        <r>
          <rPr>
            <sz val="9"/>
            <color indexed="81"/>
            <rFont val="MS P ゴシック"/>
            <family val="3"/>
            <charset val="128"/>
          </rPr>
          <t>自動計算</t>
        </r>
      </text>
    </comment>
    <comment ref="Y14" authorId="0" shapeId="0" xr:uid="{7A91AFC8-B787-42C0-B012-8B0A06F10D74}">
      <text>
        <r>
          <rPr>
            <sz val="9"/>
            <color indexed="81"/>
            <rFont val="MS P ゴシック"/>
            <family val="3"/>
            <charset val="128"/>
          </rPr>
          <t>自動計算</t>
        </r>
      </text>
    </comment>
    <comment ref="AH14" authorId="0" shapeId="0" xr:uid="{DE6579D2-17EE-43D5-B0ED-FEEC5AA3F1AD}">
      <text>
        <r>
          <rPr>
            <sz val="9"/>
            <color indexed="81"/>
            <rFont val="MS P ゴシック"/>
            <family val="3"/>
            <charset val="128"/>
          </rPr>
          <t>自動計算</t>
        </r>
      </text>
    </comment>
    <comment ref="AI14" authorId="0" shapeId="0" xr:uid="{1776825F-C0FD-4EF9-9A70-5A4A5CE696D9}">
      <text>
        <r>
          <rPr>
            <sz val="9"/>
            <color indexed="81"/>
            <rFont val="MS P ゴシック"/>
            <family val="3"/>
            <charset val="128"/>
          </rPr>
          <t>自動計算</t>
        </r>
      </text>
    </comment>
    <comment ref="AJ14" authorId="0" shapeId="0" xr:uid="{B580647C-3F72-4000-BE0F-605AD0961E15}">
      <text>
        <r>
          <rPr>
            <sz val="9"/>
            <color indexed="81"/>
            <rFont val="MS P ゴシック"/>
            <family val="3"/>
            <charset val="128"/>
          </rPr>
          <t>自動計算</t>
        </r>
      </text>
    </comment>
    <comment ref="D19" authorId="0" shapeId="0" xr:uid="{3B50CEFE-B0B4-4990-9A3F-010914A98470}">
      <text>
        <r>
          <rPr>
            <sz val="9"/>
            <color indexed="81"/>
            <rFont val="MS P ゴシック"/>
            <family val="3"/>
            <charset val="128"/>
          </rPr>
          <t>自動計算</t>
        </r>
      </text>
    </comment>
    <comment ref="V19" authorId="0" shapeId="0" xr:uid="{E892D87A-C6C1-4DDA-976B-EECE975FA1AF}">
      <text>
        <r>
          <rPr>
            <sz val="9"/>
            <color indexed="81"/>
            <rFont val="MS P ゴシック"/>
            <family val="3"/>
            <charset val="128"/>
          </rPr>
          <t>自動計算</t>
        </r>
      </text>
    </comment>
    <comment ref="AH19" authorId="0" shapeId="0" xr:uid="{11C13D71-0EE2-496E-BDD3-16D5265966B5}">
      <text>
        <r>
          <rPr>
            <b/>
            <sz val="9"/>
            <color indexed="81"/>
            <rFont val="MS P ゴシック"/>
            <family val="3"/>
            <charset val="128"/>
          </rPr>
          <t>領収書等を参照し、社会保険労務士の報酬の実支出額（必ず消費税を除くこと）を入力。</t>
        </r>
      </text>
    </comment>
    <comment ref="D24" authorId="0" shapeId="0" xr:uid="{CC8D16CB-E44F-4BB8-B72F-1F2265D1419B}">
      <text>
        <r>
          <rPr>
            <sz val="9"/>
            <color indexed="81"/>
            <rFont val="MS P ゴシック"/>
            <family val="3"/>
            <charset val="128"/>
          </rPr>
          <t>自動計算</t>
        </r>
      </text>
    </comment>
    <comment ref="V24" authorId="0" shapeId="0" xr:uid="{BD7BF2AD-4654-4C7F-A99C-43510F79F9EC}">
      <text>
        <r>
          <rPr>
            <sz val="9"/>
            <color indexed="81"/>
            <rFont val="MS P ゴシック"/>
            <family val="3"/>
            <charset val="128"/>
          </rPr>
          <t>自動計算</t>
        </r>
      </text>
    </comment>
    <comment ref="AH24" authorId="0" shapeId="0" xr:uid="{99ECB776-C22E-438E-A005-ADB71E3A1563}">
      <text>
        <r>
          <rPr>
            <b/>
            <sz val="9"/>
            <color indexed="81"/>
            <rFont val="MS P ゴシック"/>
            <family val="3"/>
            <charset val="128"/>
          </rPr>
          <t>領収書等を参照し、社会保険労務士の報酬の実支出額（必ず消費税を除くこと）を入力。</t>
        </r>
      </text>
    </comment>
    <comment ref="D26" authorId="0" shapeId="0" xr:uid="{DE3D0963-64E6-4ADF-B5F7-D62E1682BAE1}">
      <text>
        <r>
          <rPr>
            <b/>
            <sz val="9"/>
            <color indexed="81"/>
            <rFont val="MS P ゴシック"/>
            <family val="3"/>
            <charset val="128"/>
          </rPr>
          <t>「担当者連絡先等」は、申請内容についての確認の問合せなどに使用します。</t>
        </r>
      </text>
    </comment>
    <comment ref="M33" authorId="0" shapeId="0" xr:uid="{84F55FB8-3AAB-467E-8AD4-5B5FCBDFD938}">
      <text>
        <r>
          <rPr>
            <b/>
            <sz val="9"/>
            <color indexed="81"/>
            <rFont val="MS P ゴシック"/>
            <family val="3"/>
            <charset val="128"/>
          </rPr>
          <t>該当のものを○で囲んでください。</t>
        </r>
      </text>
    </comment>
    <comment ref="Z33" authorId="0" shapeId="0" xr:uid="{8D128EED-2D9D-4185-8FF8-21D135007EEA}">
      <text>
        <r>
          <rPr>
            <b/>
            <sz val="9"/>
            <color indexed="81"/>
            <rFont val="MS P ゴシック"/>
            <family val="3"/>
            <charset val="128"/>
          </rPr>
          <t>該当のものを○で囲んでください。</t>
        </r>
      </text>
    </comment>
    <comment ref="W34" authorId="0" shapeId="0" xr:uid="{3E2022D1-A964-47AE-A92D-D8AB5529E1B2}">
      <text>
        <r>
          <rPr>
            <b/>
            <sz val="9"/>
            <color indexed="81"/>
            <rFont val="MS P ゴシック"/>
            <family val="3"/>
            <charset val="128"/>
          </rPr>
          <t>該当のものを○で囲んでください。</t>
        </r>
      </text>
    </comment>
    <comment ref="D50" authorId="0" shapeId="0" xr:uid="{D139B56D-BEA6-4384-A602-B39486831CBB}">
      <text>
        <r>
          <rPr>
            <b/>
            <sz val="9"/>
            <color indexed="81"/>
            <rFont val="MS P ゴシック"/>
            <family val="3"/>
            <charset val="128"/>
          </rPr>
          <t>誓約事項を確認し、☑を選択してください。</t>
        </r>
      </text>
    </comment>
  </commentList>
</comments>
</file>

<file path=xl/sharedStrings.xml><?xml version="1.0" encoding="utf-8"?>
<sst xmlns="http://schemas.openxmlformats.org/spreadsheetml/2006/main" count="81" uniqueCount="75">
  <si>
    <t>金</t>
    <rPh sb="0" eb="1">
      <t>キン</t>
    </rPh>
    <phoneticPr fontId="1"/>
  </si>
  <si>
    <t>銀行・金庫・組合
農協・漁協</t>
    <rPh sb="0" eb="2">
      <t>ギンコウ</t>
    </rPh>
    <rPh sb="3" eb="5">
      <t>キンコ</t>
    </rPh>
    <rPh sb="6" eb="8">
      <t>クミアイ</t>
    </rPh>
    <rPh sb="9" eb="11">
      <t>ノウキョウ</t>
    </rPh>
    <rPh sb="12" eb="14">
      <t>ギョキョウ</t>
    </rPh>
    <phoneticPr fontId="1"/>
  </si>
  <si>
    <t xml:space="preserve">Ｈ </t>
  </si>
  <si>
    <t>預 金 種 類</t>
    <rPh sb="0" eb="1">
      <t>アズカリ</t>
    </rPh>
    <rPh sb="2" eb="3">
      <t>カネ</t>
    </rPh>
    <rPh sb="4" eb="5">
      <t>シュ</t>
    </rPh>
    <rPh sb="6" eb="7">
      <t>タグイ</t>
    </rPh>
    <phoneticPr fontId="1"/>
  </si>
  <si>
    <t>□</t>
  </si>
  <si>
    <t>℡番号</t>
    <rPh sb="1" eb="3">
      <t>バンゴウ</t>
    </rPh>
    <phoneticPr fontId="1"/>
  </si>
  <si>
    <t xml:space="preserve"> ① 事業者名称</t>
    <rPh sb="3" eb="6">
      <t>ジギョウシャ</t>
    </rPh>
    <rPh sb="6" eb="8">
      <t>メイショウ</t>
    </rPh>
    <phoneticPr fontId="1"/>
  </si>
  <si>
    <t>本店・支店・出張所
本所・支所</t>
    <rPh sb="0" eb="2">
      <t>ホンテン</t>
    </rPh>
    <rPh sb="3" eb="5">
      <t>シテン</t>
    </rPh>
    <rPh sb="6" eb="8">
      <t>シュッチョウ</t>
    </rPh>
    <rPh sb="8" eb="9">
      <t>ショ</t>
    </rPh>
    <rPh sb="10" eb="12">
      <t>ホンジョ</t>
    </rPh>
    <rPh sb="13" eb="15">
      <t>シショ</t>
    </rPh>
    <phoneticPr fontId="1"/>
  </si>
  <si>
    <t xml:space="preserve"> ② 所在地　〒</t>
    <rPh sb="3" eb="6">
      <t>ショザイチ</t>
    </rPh>
    <phoneticPr fontId="1"/>
  </si>
  <si>
    <t>E-mail</t>
  </si>
  <si>
    <t xml:space="preserve"> ④ 事務担当者連絡先</t>
    <rPh sb="3" eb="5">
      <t>ジム</t>
    </rPh>
    <rPh sb="5" eb="8">
      <t>タントウシャ</t>
    </rPh>
    <rPh sb="8" eb="10">
      <t>レンラク</t>
    </rPh>
    <rPh sb="10" eb="11">
      <t>サキ</t>
    </rPh>
    <phoneticPr fontId="1"/>
  </si>
  <si>
    <t>フ リ ガ ナ</t>
  </si>
  <si>
    <t xml:space="preserve"> 円</t>
    <rPh sb="1" eb="2">
      <t>エン</t>
    </rPh>
    <phoneticPr fontId="1"/>
  </si>
  <si>
    <t>　F　</t>
  </si>
  <si>
    <t>(4) 誓約事項</t>
    <rPh sb="4" eb="6">
      <t>セイヤク</t>
    </rPh>
    <rPh sb="6" eb="8">
      <t>ジコウ</t>
    </rPh>
    <phoneticPr fontId="1"/>
  </si>
  <si>
    <t xml:space="preserve"> ③ 事務担当者職氏名</t>
    <rPh sb="3" eb="5">
      <t>ジム</t>
    </rPh>
    <rPh sb="5" eb="8">
      <t>タントウシャ</t>
    </rPh>
    <rPh sb="8" eb="9">
      <t>ショク</t>
    </rPh>
    <rPh sb="9" eb="11">
      <t>シメイ</t>
    </rPh>
    <phoneticPr fontId="1"/>
  </si>
  <si>
    <t>口 座 番 号</t>
    <rPh sb="0" eb="1">
      <t>クチ</t>
    </rPh>
    <rPh sb="2" eb="3">
      <t>ザ</t>
    </rPh>
    <rPh sb="4" eb="5">
      <t>バン</t>
    </rPh>
    <rPh sb="6" eb="7">
      <t>ゴウ</t>
    </rPh>
    <phoneticPr fontId="1"/>
  </si>
  <si>
    <t>普通　・　当座</t>
  </si>
  <si>
    <t>口 座 名 義</t>
  </si>
  <si>
    <t>(1) 県補助金交付申請額及び実績報告額</t>
    <rPh sb="4" eb="5">
      <t>ケン</t>
    </rPh>
    <rPh sb="5" eb="8">
      <t>ホジョキン</t>
    </rPh>
    <rPh sb="8" eb="10">
      <t>コウフ</t>
    </rPh>
    <rPh sb="10" eb="12">
      <t>シンセイ</t>
    </rPh>
    <rPh sb="12" eb="13">
      <t>ガク</t>
    </rPh>
    <rPh sb="13" eb="14">
      <t>オヨ</t>
    </rPh>
    <rPh sb="15" eb="17">
      <t>ジッセキ</t>
    </rPh>
    <rPh sb="17" eb="19">
      <t>ホウコク</t>
    </rPh>
    <rPh sb="19" eb="20">
      <t>ガク</t>
    </rPh>
    <phoneticPr fontId="1"/>
  </si>
  <si>
    <t>上記誓約事項の内容に同意します。（誓約事項を確認し、チェックしてください。）</t>
    <rPh sb="17" eb="19">
      <t>セイヤク</t>
    </rPh>
    <rPh sb="19" eb="21">
      <t>ジコウ</t>
    </rPh>
    <rPh sb="22" eb="24">
      <t>カクニン</t>
    </rPh>
    <phoneticPr fontId="1"/>
  </si>
  <si>
    <t>Ａ＞Ｂの場合</t>
  </si>
  <si>
    <t>　E　</t>
  </si>
  <si>
    <t>徳島県賃上げ応援サポート事業補助金　申請総括表</t>
    <rPh sb="0" eb="2">
      <t>トクシマ</t>
    </rPh>
    <rPh sb="6" eb="8">
      <t>オウエン</t>
    </rPh>
    <rPh sb="12" eb="14">
      <t>ジギョウ</t>
    </rPh>
    <rPh sb="14" eb="17">
      <t>ホジョキン</t>
    </rPh>
    <rPh sb="18" eb="20">
      <t>シンセイ</t>
    </rPh>
    <rPh sb="20" eb="22">
      <t>ソウカツ</t>
    </rPh>
    <rPh sb="22" eb="23">
      <t>ヒョウ</t>
    </rPh>
    <phoneticPr fontId="1"/>
  </si>
  <si>
    <t>徳島県賃上げ応援サポート事業補助金の申請にあたり、次のとおり誓約します。</t>
    <rPh sb="0" eb="2">
      <t>トクシマ</t>
    </rPh>
    <rPh sb="6" eb="8">
      <t>オウエン</t>
    </rPh>
    <rPh sb="12" eb="14">
      <t>ジギョウ</t>
    </rPh>
    <rPh sb="14" eb="17">
      <t>ホジョキン</t>
    </rPh>
    <rPh sb="18" eb="20">
      <t>シンセイ</t>
    </rPh>
    <rPh sb="25" eb="26">
      <t>ツギ</t>
    </rPh>
    <rPh sb="30" eb="32">
      <t>セイヤク</t>
    </rPh>
    <phoneticPr fontId="1"/>
  </si>
  <si>
    <t>①国の業務改善助成金の上乗せ助成に係る交付申請額</t>
    <rPh sb="1" eb="2">
      <t>クニ</t>
    </rPh>
    <rPh sb="3" eb="5">
      <t>ギョウム</t>
    </rPh>
    <rPh sb="5" eb="7">
      <t>カイゼン</t>
    </rPh>
    <rPh sb="7" eb="10">
      <t>ジョセイキン</t>
    </rPh>
    <rPh sb="11" eb="13">
      <t>ウワノ</t>
    </rPh>
    <rPh sb="14" eb="16">
      <t>ジョセイ</t>
    </rPh>
    <rPh sb="17" eb="18">
      <t>カカ</t>
    </rPh>
    <rPh sb="19" eb="21">
      <t>コウフ</t>
    </rPh>
    <rPh sb="21" eb="24">
      <t>シンセイガク</t>
    </rPh>
    <phoneticPr fontId="1"/>
  </si>
  <si>
    <t>Ｊ　</t>
  </si>
  <si>
    <t>様式第２号（第５条関係）</t>
    <rPh sb="0" eb="2">
      <t>ヨウシキ</t>
    </rPh>
    <rPh sb="6" eb="7">
      <t>ダイ</t>
    </rPh>
    <rPh sb="8" eb="9">
      <t>ジョウ</t>
    </rPh>
    <rPh sb="9" eb="11">
      <t>カンケイ</t>
    </rPh>
    <phoneticPr fontId="1"/>
  </si>
  <si>
    <t>(2) 県補助金交付申請額の内訳</t>
    <rPh sb="4" eb="5">
      <t>ケン</t>
    </rPh>
    <rPh sb="5" eb="8">
      <t>ホジョキン</t>
    </rPh>
    <rPh sb="8" eb="10">
      <t>コウフ</t>
    </rPh>
    <rPh sb="10" eb="13">
      <t>シンセイガク</t>
    </rPh>
    <rPh sb="14" eb="16">
      <t>ウチワケ</t>
    </rPh>
    <phoneticPr fontId="1"/>
  </si>
  <si>
    <t>(3) 担当者連絡先等</t>
    <rPh sb="4" eb="7">
      <t>タントウシャ</t>
    </rPh>
    <rPh sb="7" eb="10">
      <t>レンラクサキ</t>
    </rPh>
    <rPh sb="10" eb="11">
      <t>トウ</t>
    </rPh>
    <phoneticPr fontId="1"/>
  </si>
  <si>
    <t>Ａ　</t>
  </si>
  <si>
    <t>Ｂ　</t>
  </si>
  <si>
    <t>（Ｃ又はＤ　＋Ｇ＋Ｊ）</t>
    <rPh sb="2" eb="3">
      <t>マタ</t>
    </rPh>
    <phoneticPr fontId="1"/>
  </si>
  <si>
    <t>G　</t>
  </si>
  <si>
    <t>Ｉ　</t>
  </si>
  <si>
    <t>（裏面に続く）</t>
  </si>
  <si>
    <t xml:space="preserve">   Ａに県助成率を乗じた額
※県助成率は、国の助成率が
    ４/５の場合は、１/５
    ３/４の場合は、１/４</t>
    <rPh sb="5" eb="6">
      <t>ケン</t>
    </rPh>
    <rPh sb="6" eb="9">
      <t>ジョセイリツ</t>
    </rPh>
    <rPh sb="10" eb="11">
      <t>ジョウ</t>
    </rPh>
    <rPh sb="13" eb="14">
      <t>ガク</t>
    </rPh>
    <rPh sb="17" eb="18">
      <t>ケン</t>
    </rPh>
    <rPh sb="18" eb="21">
      <t>ジョセイリツ</t>
    </rPh>
    <rPh sb="23" eb="24">
      <t>クニ</t>
    </rPh>
    <rPh sb="25" eb="27">
      <t>ジョセイ</t>
    </rPh>
    <rPh sb="27" eb="28">
      <t>リツ</t>
    </rPh>
    <rPh sb="38" eb="40">
      <t>バアイ</t>
    </rPh>
    <rPh sb="54" eb="56">
      <t>バアイ</t>
    </rPh>
    <phoneticPr fontId="1"/>
  </si>
  <si>
    <r>
      <rPr>
        <b/>
        <sz val="12"/>
        <color theme="1"/>
        <rFont val="ＭＳ Ｐゴシック"/>
        <family val="3"/>
        <charset val="128"/>
      </rPr>
      <t>　　 　Ｃ ＝A</t>
    </r>
    <r>
      <rPr>
        <sz val="12"/>
        <color theme="1"/>
        <rFont val="ＭＳ Ｐゴシック"/>
        <family val="3"/>
        <charset val="128"/>
      </rPr>
      <t>×</t>
    </r>
    <r>
      <rPr>
        <b/>
        <sz val="12"/>
        <color theme="1"/>
        <rFont val="ＭＳ Ｐゴシック"/>
        <family val="3"/>
        <charset val="128"/>
      </rPr>
      <t>１/５</t>
    </r>
    <r>
      <rPr>
        <sz val="12"/>
        <color theme="1"/>
        <rFont val="ＭＳ Ｐゴシック"/>
        <family val="3"/>
        <charset val="128"/>
      </rPr>
      <t xml:space="preserve">　
　　　　　　　 又は　
</t>
    </r>
    <r>
      <rPr>
        <b/>
        <sz val="12"/>
        <color theme="1"/>
        <rFont val="ＭＳ Ｐゴシック"/>
        <family val="3"/>
        <charset val="128"/>
      </rPr>
      <t>　　 　Ｃ＝Ａ</t>
    </r>
    <r>
      <rPr>
        <sz val="12"/>
        <color theme="1"/>
        <rFont val="ＭＳ Ｐゴシック"/>
        <family val="3"/>
        <charset val="128"/>
      </rPr>
      <t>×</t>
    </r>
    <r>
      <rPr>
        <b/>
        <sz val="12"/>
        <color theme="1"/>
        <rFont val="ＭＳ Ｐゴシック"/>
        <family val="3"/>
        <charset val="128"/>
      </rPr>
      <t>１/４</t>
    </r>
    <rPh sb="22" eb="23">
      <t>マタ</t>
    </rPh>
    <phoneticPr fontId="1"/>
  </si>
  <si>
    <r>
      <rPr>
        <b/>
        <sz val="12"/>
        <color theme="1"/>
        <rFont val="ＭＳ Ｐゴシック"/>
        <family val="3"/>
        <charset val="128"/>
      </rPr>
      <t>　　 　Ｄ＝Ｂ</t>
    </r>
    <r>
      <rPr>
        <sz val="12"/>
        <color theme="1"/>
        <rFont val="ＭＳ Ｐゴシック"/>
        <family val="3"/>
        <charset val="128"/>
      </rPr>
      <t>×</t>
    </r>
    <r>
      <rPr>
        <b/>
        <sz val="12"/>
        <color theme="1"/>
        <rFont val="ＭＳ Ｐゴシック"/>
        <family val="3"/>
        <charset val="128"/>
      </rPr>
      <t>１/５</t>
    </r>
    <r>
      <rPr>
        <sz val="12"/>
        <color theme="1"/>
        <rFont val="ＭＳ Ｐゴシック"/>
        <family val="3"/>
        <charset val="128"/>
      </rPr>
      <t xml:space="preserve">　
     　  　 　  又は　
</t>
    </r>
    <r>
      <rPr>
        <b/>
        <sz val="12"/>
        <color theme="1"/>
        <rFont val="ＭＳ Ｐゴシック"/>
        <family val="3"/>
        <charset val="128"/>
      </rPr>
      <t>　 　　Ｄ＝Ｂ</t>
    </r>
    <r>
      <rPr>
        <sz val="12"/>
        <color theme="1"/>
        <rFont val="ＭＳ Ｐゴシック"/>
        <family val="3"/>
        <charset val="128"/>
      </rPr>
      <t>×</t>
    </r>
    <r>
      <rPr>
        <b/>
        <sz val="12"/>
        <color theme="1"/>
        <rFont val="ＭＳ Ｐゴシック"/>
        <family val="3"/>
        <charset val="128"/>
      </rPr>
      <t>１/４</t>
    </r>
    <phoneticPr fontId="1"/>
  </si>
  <si>
    <t xml:space="preserve">   Ｂに県助成率を乗じた額
※県助成率は、国の助成率が
    ４/５の場合は、１/５
    ３/４の場合は、１/４</t>
    <rPh sb="2" eb="3">
      <t>ケン</t>
    </rPh>
    <rPh sb="3" eb="6">
      <t>ジョセイリツ</t>
    </rPh>
    <rPh sb="7" eb="8">
      <t>ジョウ</t>
    </rPh>
    <rPh sb="10" eb="11">
      <t>ガク</t>
    </rPh>
    <rPh sb="14" eb="15">
      <t>ケン</t>
    </rPh>
    <rPh sb="15" eb="18">
      <t>ジョセイリツ</t>
    </rPh>
    <phoneticPr fontId="1"/>
  </si>
  <si>
    <t>国庫補助金精算書</t>
    <rPh sb="0" eb="8">
      <t>コッコホジョキンセイサンショ</t>
    </rPh>
    <phoneticPr fontId="1"/>
  </si>
  <si>
    <r>
      <rPr>
        <b/>
        <sz val="11"/>
        <color rgb="FFFF0000"/>
        <rFont val="ＭＳ Ｐゴシック"/>
        <family val="3"/>
        <charset val="128"/>
      </rPr>
      <t>Ｆ欄</t>
    </r>
    <r>
      <rPr>
        <sz val="11"/>
        <rFont val="ＭＳ Ｐゴシック"/>
        <family val="3"/>
        <charset val="128"/>
      </rPr>
      <t xml:space="preserve">の金額
</t>
    </r>
    <r>
      <rPr>
        <sz val="8"/>
        <rFont val="ＭＳ Ｐゴシック"/>
        <family val="3"/>
        <charset val="128"/>
      </rPr>
      <t>【基準額（上限額）】</t>
    </r>
    <rPh sb="7" eb="10">
      <t>キジュンガク</t>
    </rPh>
    <rPh sb="11" eb="14">
      <t>ジョウゲンガク</t>
    </rPh>
    <phoneticPr fontId="1"/>
  </si>
  <si>
    <r>
      <rPr>
        <b/>
        <sz val="11"/>
        <color rgb="FFFF0000"/>
        <rFont val="ＭＳ Ｐゴシック"/>
        <family val="3"/>
        <charset val="128"/>
        <scheme val="minor"/>
      </rPr>
      <t>Ｄ欄</t>
    </r>
    <r>
      <rPr>
        <sz val="12"/>
        <rFont val="ＭＳ Ｐゴシック"/>
        <family val="3"/>
        <charset val="128"/>
        <scheme val="minor"/>
      </rPr>
      <t>の金額</t>
    </r>
    <r>
      <rPr>
        <sz val="11"/>
        <rFont val="ＭＳ Ｐゴシック"/>
        <family val="3"/>
        <charset val="128"/>
        <scheme val="minor"/>
      </rPr>
      <t xml:space="preserve">
</t>
    </r>
    <r>
      <rPr>
        <sz val="8"/>
        <rFont val="ＭＳ Ｐゴシック"/>
        <family val="3"/>
        <charset val="128"/>
        <scheme val="minor"/>
      </rPr>
      <t>【対象経費支出済額】</t>
    </r>
    <rPh sb="7" eb="11">
      <t>タイショウケイヒ</t>
    </rPh>
    <rPh sb="11" eb="13">
      <t>シシュツ</t>
    </rPh>
    <rPh sb="13" eb="14">
      <t>スミ</t>
    </rPh>
    <rPh sb="14" eb="15">
      <t>ガク</t>
    </rPh>
    <phoneticPr fontId="1"/>
  </si>
  <si>
    <t>Ａ≦Ｂの場合</t>
    <phoneticPr fontId="1"/>
  </si>
  <si>
    <r>
      <t xml:space="preserve">店　番
</t>
    </r>
    <r>
      <rPr>
        <sz val="8"/>
        <color theme="1"/>
        <rFont val="ＭＳ 明朝"/>
        <family val="1"/>
        <charset val="128"/>
      </rPr>
      <t>※ゆうちょ銀行の場合記入</t>
    </r>
    <rPh sb="0" eb="1">
      <t>ミセ</t>
    </rPh>
    <rPh sb="2" eb="3">
      <t>バン</t>
    </rPh>
    <rPh sb="14" eb="16">
      <t>キニュウ</t>
    </rPh>
    <phoneticPr fontId="1"/>
  </si>
  <si>
    <r>
      <rPr>
        <b/>
        <sz val="12"/>
        <color theme="1"/>
        <rFont val="ＭＳ Ｐゴシック"/>
        <family val="3"/>
        <charset val="128"/>
        <scheme val="minor"/>
      </rPr>
      <t>県補助金</t>
    </r>
    <r>
      <rPr>
        <sz val="12"/>
        <color theme="1"/>
        <rFont val="ＭＳ Ｐゴシック"/>
        <family val="3"/>
        <scheme val="minor"/>
      </rPr>
      <t>交付申請額（</t>
    </r>
    <r>
      <rPr>
        <b/>
        <u/>
        <sz val="12"/>
        <color rgb="FFFF0000"/>
        <rFont val="ＭＳ Ｐゴシック"/>
        <family val="3"/>
        <charset val="128"/>
        <scheme val="minor"/>
      </rPr>
      <t>千円未満切り捨て</t>
    </r>
    <r>
      <rPr>
        <sz val="12"/>
        <color theme="1"/>
        <rFont val="ＭＳ Ｐゴシック"/>
        <family val="3"/>
        <scheme val="minor"/>
      </rPr>
      <t>）</t>
    </r>
    <rPh sb="0" eb="1">
      <t>ケン</t>
    </rPh>
    <rPh sb="1" eb="4">
      <t>ホジョキン</t>
    </rPh>
    <rPh sb="4" eb="6">
      <t>コウフ</t>
    </rPh>
    <rPh sb="6" eb="8">
      <t>シンセイ</t>
    </rPh>
    <rPh sb="8" eb="9">
      <t>ガク</t>
    </rPh>
    <rPh sb="10" eb="12">
      <t>センエン</t>
    </rPh>
    <rPh sb="12" eb="14">
      <t>ミマン</t>
    </rPh>
    <rPh sb="14" eb="15">
      <t>キ</t>
    </rPh>
    <rPh sb="16" eb="17">
      <t>ス</t>
    </rPh>
    <phoneticPr fontId="1"/>
  </si>
  <si>
    <t>社会保険労務士への報酬の
実支出額に１／２を乗じた額</t>
    <rPh sb="0" eb="2">
      <t>シャカイ</t>
    </rPh>
    <rPh sb="2" eb="4">
      <t>ホケン</t>
    </rPh>
    <rPh sb="4" eb="7">
      <t>ロウムシ</t>
    </rPh>
    <rPh sb="9" eb="11">
      <t>ホウシュウ</t>
    </rPh>
    <rPh sb="13" eb="14">
      <t>ジツ</t>
    </rPh>
    <rPh sb="14" eb="16">
      <t>シシュツ</t>
    </rPh>
    <rPh sb="16" eb="17">
      <t>ガク</t>
    </rPh>
    <rPh sb="22" eb="23">
      <t>ジョウ</t>
    </rPh>
    <rPh sb="25" eb="26">
      <t>ガク</t>
    </rPh>
    <phoneticPr fontId="1"/>
  </si>
  <si>
    <t>100,000円(F)</t>
    <rPh sb="7" eb="8">
      <t>エン</t>
    </rPh>
    <phoneticPr fontId="1"/>
  </si>
  <si>
    <t>100,000円(I)</t>
    <rPh sb="7" eb="8">
      <t>エン</t>
    </rPh>
    <phoneticPr fontId="1"/>
  </si>
  <si>
    <r>
      <t xml:space="preserve">補助金交付申請額
</t>
    </r>
    <r>
      <rPr>
        <b/>
        <sz val="11"/>
        <color theme="1"/>
        <rFont val="ＭＳ Ｐゴシック"/>
        <family val="3"/>
        <charset val="128"/>
        <scheme val="minor"/>
      </rPr>
      <t>ＥとＦを比較して少ない方</t>
    </r>
    <r>
      <rPr>
        <sz val="11"/>
        <color theme="1"/>
        <rFont val="ＭＳ Ｐゴシック"/>
        <family val="3"/>
        <scheme val="minor"/>
      </rPr>
      <t>の額
（</t>
    </r>
    <r>
      <rPr>
        <b/>
        <u/>
        <sz val="11"/>
        <color rgb="FFFF0000"/>
        <rFont val="ＭＳ Ｐゴシック"/>
        <family val="3"/>
        <charset val="128"/>
        <scheme val="minor"/>
      </rPr>
      <t>千円未満切り捨て</t>
    </r>
    <r>
      <rPr>
        <sz val="11"/>
        <color theme="1"/>
        <rFont val="ＭＳ Ｐゴシック"/>
        <family val="3"/>
        <scheme val="minor"/>
      </rPr>
      <t>）</t>
    </r>
    <rPh sb="0" eb="3">
      <t>ホジョキン</t>
    </rPh>
    <rPh sb="3" eb="5">
      <t>コウフ</t>
    </rPh>
    <rPh sb="5" eb="7">
      <t>シンセイ</t>
    </rPh>
    <rPh sb="7" eb="8">
      <t>ガク</t>
    </rPh>
    <rPh sb="13" eb="15">
      <t>ヒカク</t>
    </rPh>
    <rPh sb="17" eb="18">
      <t>スク</t>
    </rPh>
    <rPh sb="20" eb="21">
      <t>ホウ</t>
    </rPh>
    <rPh sb="22" eb="23">
      <t>ガク</t>
    </rPh>
    <rPh sb="25" eb="26">
      <t>セン</t>
    </rPh>
    <rPh sb="26" eb="27">
      <t>サンゼン</t>
    </rPh>
    <rPh sb="27" eb="29">
      <t>ミマン</t>
    </rPh>
    <rPh sb="29" eb="30">
      <t>キ</t>
    </rPh>
    <rPh sb="31" eb="32">
      <t>ス</t>
    </rPh>
    <phoneticPr fontId="1"/>
  </si>
  <si>
    <r>
      <t xml:space="preserve">補助金交付申請額
</t>
    </r>
    <r>
      <rPr>
        <b/>
        <sz val="11"/>
        <color theme="1"/>
        <rFont val="ＭＳ Ｐゴシック"/>
        <family val="3"/>
        <charset val="128"/>
        <scheme val="minor"/>
      </rPr>
      <t>ＨとＩを比較して少ない方</t>
    </r>
    <r>
      <rPr>
        <sz val="11"/>
        <color theme="1"/>
        <rFont val="ＭＳ Ｐゴシック"/>
        <family val="3"/>
        <scheme val="minor"/>
      </rPr>
      <t>の額
（</t>
    </r>
    <r>
      <rPr>
        <b/>
        <u/>
        <sz val="11"/>
        <color rgb="FFFF0000"/>
        <rFont val="ＭＳ Ｐゴシック"/>
        <family val="3"/>
        <charset val="128"/>
        <scheme val="minor"/>
      </rPr>
      <t>千円未満切り捨て</t>
    </r>
    <r>
      <rPr>
        <sz val="11"/>
        <color theme="1"/>
        <rFont val="ＭＳ Ｐゴシック"/>
        <family val="3"/>
        <scheme val="minor"/>
      </rPr>
      <t>）</t>
    </r>
    <rPh sb="0" eb="3">
      <t>ホジョキン</t>
    </rPh>
    <rPh sb="3" eb="5">
      <t>コウフ</t>
    </rPh>
    <rPh sb="5" eb="7">
      <t>シンセイ</t>
    </rPh>
    <rPh sb="7" eb="8">
      <t>ガク</t>
    </rPh>
    <rPh sb="13" eb="15">
      <t>ヒカク</t>
    </rPh>
    <rPh sb="17" eb="18">
      <t>スク</t>
    </rPh>
    <rPh sb="20" eb="21">
      <t>ホウ</t>
    </rPh>
    <rPh sb="22" eb="23">
      <t>ガク</t>
    </rPh>
    <rPh sb="25" eb="26">
      <t>セン</t>
    </rPh>
    <rPh sb="26" eb="27">
      <t>サンゼン</t>
    </rPh>
    <rPh sb="27" eb="29">
      <t>ミマン</t>
    </rPh>
    <rPh sb="29" eb="30">
      <t>キ</t>
    </rPh>
    <rPh sb="31" eb="32">
      <t>ス</t>
    </rPh>
    <phoneticPr fontId="1"/>
  </si>
  <si>
    <t>県補助金上限額</t>
    <rPh sb="0" eb="1">
      <t>ケン</t>
    </rPh>
    <rPh sb="1" eb="4">
      <t>ホジョキン</t>
    </rPh>
    <rPh sb="4" eb="7">
      <t>ジョウゲンガク</t>
    </rPh>
    <phoneticPr fontId="1"/>
  </si>
  <si>
    <t>円(A)</t>
    <phoneticPr fontId="1"/>
  </si>
  <si>
    <t>円(B)</t>
    <phoneticPr fontId="1"/>
  </si>
  <si>
    <t>円(C)</t>
    <phoneticPr fontId="1"/>
  </si>
  <si>
    <t>円(D)</t>
    <phoneticPr fontId="1"/>
  </si>
  <si>
    <t>円(E)</t>
    <phoneticPr fontId="1"/>
  </si>
  <si>
    <t>円(G)</t>
    <phoneticPr fontId="1"/>
  </si>
  <si>
    <t>②社会保険労務士への報酬の支払いに係る補助金交付申請額（消費税を除く）
 【業務改善助成金分】</t>
    <rPh sb="1" eb="3">
      <t>シャカイ</t>
    </rPh>
    <rPh sb="3" eb="5">
      <t>ホケン</t>
    </rPh>
    <rPh sb="5" eb="8">
      <t>ロウムシ</t>
    </rPh>
    <rPh sb="10" eb="12">
      <t>ホウシュウ</t>
    </rPh>
    <rPh sb="13" eb="15">
      <t>シハラ</t>
    </rPh>
    <rPh sb="17" eb="18">
      <t>カカ</t>
    </rPh>
    <rPh sb="19" eb="22">
      <t>ホジョキン</t>
    </rPh>
    <rPh sb="22" eb="24">
      <t>コウフ</t>
    </rPh>
    <rPh sb="24" eb="27">
      <t>シンセイガク</t>
    </rPh>
    <rPh sb="28" eb="31">
      <t>ショウヒゼイ</t>
    </rPh>
    <rPh sb="32" eb="33">
      <t>ノゾ</t>
    </rPh>
    <rPh sb="45" eb="46">
      <t>ブン</t>
    </rPh>
    <phoneticPr fontId="1"/>
  </si>
  <si>
    <t>業務改善助成金</t>
    <rPh sb="0" eb="2">
      <t>ホジョ</t>
    </rPh>
    <rPh sb="2" eb="3">
      <t>キン</t>
    </rPh>
    <rPh sb="3" eb="6">
      <t>セイサンショ</t>
    </rPh>
    <phoneticPr fontId="1"/>
  </si>
  <si>
    <r>
      <t xml:space="preserve">③社会保険労務士への報酬の支払いに係る補助金交付申請額（消費税を除く）
</t>
    </r>
    <r>
      <rPr>
        <b/>
        <sz val="11"/>
        <color theme="1"/>
        <rFont val="ＭＳ 明朝"/>
        <family val="1"/>
        <charset val="128"/>
      </rPr>
      <t xml:space="preserve"> 【キャリアアップ助成金（短時間労働者労働時間延長支援コース）及び
　 キャリアアップ助成金（社会保険適用時処遇改善コース）分】</t>
    </r>
    <rPh sb="28" eb="31">
      <t>ショウヒゼイ</t>
    </rPh>
    <rPh sb="32" eb="33">
      <t>ノゾ</t>
    </rPh>
    <rPh sb="67" eb="68">
      <t>オヨ</t>
    </rPh>
    <phoneticPr fontId="1"/>
  </si>
  <si>
    <t>５分の４</t>
    <rPh sb="1" eb="2">
      <t>ブン</t>
    </rPh>
    <phoneticPr fontId="1"/>
  </si>
  <si>
    <t>４分の３</t>
    <rPh sb="1" eb="2">
      <t>ブン</t>
    </rPh>
    <phoneticPr fontId="1"/>
  </si>
  <si>
    <t>国の助成率にチェックしてください。</t>
    <rPh sb="0" eb="1">
      <t>クニ</t>
    </rPh>
    <rPh sb="2" eb="5">
      <t>ジョセイリツ</t>
    </rPh>
    <phoneticPr fontId="1"/>
  </si>
  <si>
    <r>
      <rPr>
        <b/>
        <sz val="11"/>
        <color theme="1"/>
        <rFont val="ＭＳ Ｐゴシック"/>
        <family val="3"/>
        <charset val="128"/>
        <scheme val="minor"/>
      </rPr>
      <t>C欄</t>
    </r>
    <r>
      <rPr>
        <b/>
        <sz val="6"/>
        <color theme="1"/>
        <rFont val="ＭＳ Ｐゴシック"/>
        <family val="3"/>
        <charset val="128"/>
        <scheme val="minor"/>
      </rPr>
      <t xml:space="preserve">
（自動計算）</t>
    </r>
    <rPh sb="1" eb="2">
      <t>ラン</t>
    </rPh>
    <rPh sb="4" eb="8">
      <t>ジドウケイサン</t>
    </rPh>
    <phoneticPr fontId="1"/>
  </si>
  <si>
    <r>
      <rPr>
        <b/>
        <sz val="11"/>
        <color theme="1"/>
        <rFont val="ＭＳ Ｐゴシック"/>
        <family val="3"/>
        <charset val="128"/>
        <scheme val="minor"/>
      </rPr>
      <t>D欄</t>
    </r>
    <r>
      <rPr>
        <b/>
        <sz val="6"/>
        <color theme="1"/>
        <rFont val="ＭＳ Ｐゴシック"/>
        <family val="3"/>
        <charset val="128"/>
        <scheme val="minor"/>
      </rPr>
      <t xml:space="preserve">
（自動計算）</t>
    </r>
    <rPh sb="1" eb="2">
      <t>ラン</t>
    </rPh>
    <rPh sb="4" eb="8">
      <t>ジドウケイサン</t>
    </rPh>
    <phoneticPr fontId="1"/>
  </si>
  <si>
    <t>社会保険労務士への報酬の実支出額（消費税を除く）を記入してください。</t>
    <rPh sb="0" eb="7">
      <t>シャカイホケンロウムシ</t>
    </rPh>
    <rPh sb="9" eb="11">
      <t>ホウシュウ</t>
    </rPh>
    <rPh sb="12" eb="16">
      <t>ジツシシュツガク</t>
    </rPh>
    <rPh sb="17" eb="20">
      <t>ショウヒゼイ</t>
    </rPh>
    <rPh sb="21" eb="22">
      <t>ノゾ</t>
    </rPh>
    <rPh sb="25" eb="27">
      <t>キニュウ</t>
    </rPh>
    <phoneticPr fontId="1"/>
  </si>
  <si>
    <t>県補助金交付申請額</t>
    <rPh sb="0" eb="1">
      <t>ケン</t>
    </rPh>
    <rPh sb="1" eb="4">
      <t>ホジョキン</t>
    </rPh>
    <rPh sb="4" eb="6">
      <t>コウフ</t>
    </rPh>
    <rPh sb="6" eb="8">
      <t>シンセイ</t>
    </rPh>
    <rPh sb="8" eb="9">
      <t>ガク</t>
    </rPh>
    <phoneticPr fontId="1"/>
  </si>
  <si>
    <t>●　徳島県賃上げ応援サポート事業補助金交付要綱に定める要件を満たしています。なお、申請
　内容に虚偽が判明した場合は、補助金の返還及び加算金の支払いに応じます。</t>
    <rPh sb="2" eb="5">
      <t>トクシマケン</t>
    </rPh>
    <rPh sb="5" eb="7">
      <t>チンア</t>
    </rPh>
    <rPh sb="8" eb="10">
      <t>オウエン</t>
    </rPh>
    <rPh sb="14" eb="16">
      <t>ジギョウ</t>
    </rPh>
    <rPh sb="16" eb="19">
      <t>ホジョキン</t>
    </rPh>
    <rPh sb="19" eb="21">
      <t>コウフ</t>
    </rPh>
    <rPh sb="21" eb="23">
      <t>ヨウコウ</t>
    </rPh>
    <rPh sb="24" eb="25">
      <t>サダ</t>
    </rPh>
    <rPh sb="27" eb="29">
      <t>ヨウケン</t>
    </rPh>
    <rPh sb="30" eb="31">
      <t>ミ</t>
    </rPh>
    <rPh sb="41" eb="43">
      <t>シンセイ</t>
    </rPh>
    <rPh sb="45" eb="47">
      <t>ナイヨウ</t>
    </rPh>
    <rPh sb="48" eb="50">
      <t>キョギ</t>
    </rPh>
    <rPh sb="51" eb="53">
      <t>ハンメイ</t>
    </rPh>
    <rPh sb="55" eb="57">
      <t>バアイ</t>
    </rPh>
    <rPh sb="61" eb="62">
      <t>キン</t>
    </rPh>
    <rPh sb="63" eb="65">
      <t>ヘンカン</t>
    </rPh>
    <rPh sb="65" eb="66">
      <t>オヨ</t>
    </rPh>
    <rPh sb="67" eb="70">
      <t>カサンキン</t>
    </rPh>
    <rPh sb="71" eb="73">
      <t>シハラ</t>
    </rPh>
    <rPh sb="75" eb="76">
      <t>オウ</t>
    </rPh>
    <phoneticPr fontId="1"/>
  </si>
  <si>
    <t>●　県から検査、報告、是正のための措置の求めがあった場合は、これに応じます。</t>
    <rPh sb="2" eb="3">
      <t>ケン</t>
    </rPh>
    <rPh sb="5" eb="7">
      <t>ケンサ</t>
    </rPh>
    <rPh sb="8" eb="10">
      <t>ホウコク</t>
    </rPh>
    <rPh sb="11" eb="13">
      <t>ゼセイ</t>
    </rPh>
    <rPh sb="17" eb="19">
      <t>ソチ</t>
    </rPh>
    <rPh sb="20" eb="21">
      <t>モト</t>
    </rPh>
    <rPh sb="26" eb="28">
      <t>バアイ</t>
    </rPh>
    <rPh sb="33" eb="34">
      <t>オウ</t>
    </rPh>
    <phoneticPr fontId="1"/>
  </si>
  <si>
    <t>●　この誓約書の内容について、県が必要に応じて徳島県警察本部に照会することを承諾します。</t>
    <phoneticPr fontId="1"/>
  </si>
  <si>
    <t>●　労働基準法、労働安全衛生法その他の労働関係法令を遵守しています。特に、次に掲げる
　事項については適正に履行していることを誓約します。
　（ア）労働基準法第３９条第７項の規定に基づく年次有給休暇の時季指定義務（年５日の取得）
　　　を適正に履行していること。
　（イ）労働基準法に定める時間外労働及び休日労働の限度（上限規制）を遵守していること。
　（ウ）従業員に対して支払う賃金が、地域別最低賃金額以上であること。
　（エ）労働安全衛生法に基づき、全ての従業員に対して定期健康診断を実施し、受診結果に
　　　基づく適切な措置を講じていること。
　　その他、徳島県賃上げ応援サポート事業補助金交付要綱第３条に規定する要件を全て満たし
　ていることを誓約します。なお、申請内容に虚偽が判明した場合は、補助金の返還及び加算金
　の支払いに応じます。</t>
    <rPh sb="283" eb="286">
      <t>トクシマケン</t>
    </rPh>
    <rPh sb="286" eb="288">
      <t>チンア</t>
    </rPh>
    <rPh sb="289" eb="291">
      <t>オウエン</t>
    </rPh>
    <rPh sb="295" eb="297">
      <t>ジギョウ</t>
    </rPh>
    <rPh sb="297" eb="300">
      <t>ホジョキン</t>
    </rPh>
    <phoneticPr fontId="1"/>
  </si>
  <si>
    <t>●　要件に該当しない事実や不正等が発覚した場合は、補助金の交付を受けた事業者名、対象
　施設名等の情報が公表されることに同意します。</t>
    <phoneticPr fontId="1"/>
  </si>
  <si>
    <t>●　県が補助金の交付に関して必要があると認めるときは、補助事業者に対して関係書類の提
　出を求め、事情聴取又は訪問調査等を行う場合にあたって、当該調査等に協力することを承
　諾します。
　　また、当該調査等において、徳島県賃上げ応援サポート事業補助金交付要綱第３条の要件
　等を満たさないことが判明した場合は、補助金の返還及び加算金の支払いに応じます。</t>
    <rPh sb="108" eb="111">
      <t>トクシマケン</t>
    </rPh>
    <rPh sb="111" eb="113">
      <t>チンア</t>
    </rPh>
    <rPh sb="114" eb="116">
      <t>オウエン</t>
    </rPh>
    <rPh sb="120" eb="122">
      <t>ジギョウ</t>
    </rPh>
    <rPh sb="122" eb="125">
      <t>ホジョキン</t>
    </rPh>
    <rPh sb="125" eb="129">
      <t>コウフヨウコウ</t>
    </rPh>
    <phoneticPr fontId="1"/>
  </si>
  <si>
    <t>●　県が補助金の交付に関して必要があると認めるときは、次に掲げる事項について、徳島労働局
　に対し確認を行うことを承諾します。
　（ア）労働関係法令の遵守状況
　（イ）申請書兼実績報告書及び関係書類の記載内容</t>
    <rPh sb="27" eb="28">
      <t>ツギ</t>
    </rPh>
    <rPh sb="29" eb="30">
      <t>カカ</t>
    </rPh>
    <rPh sb="32" eb="34">
      <t>ジコウ</t>
    </rPh>
    <rPh sb="39" eb="44">
      <t>トクシマロウドウキョク</t>
    </rPh>
    <rPh sb="47" eb="48">
      <t>タイ</t>
    </rPh>
    <rPh sb="49" eb="51">
      <t>カクニン</t>
    </rPh>
    <rPh sb="52" eb="53">
      <t>オコナ</t>
    </rPh>
    <rPh sb="57" eb="59">
      <t>ショウダク</t>
    </rPh>
    <rPh sb="88" eb="90">
      <t>ジッセキ</t>
    </rPh>
    <rPh sb="90" eb="93">
      <t>ホウコクショ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</si>
</sst>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36"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sz val="11"/>
      <color theme="1"/>
      <name val="ＭＳ 明朝"/>
      <family val="1"/>
    </font>
    <font>
      <b/>
      <sz val="12"/>
      <color theme="1"/>
      <name val="ＭＳ 明朝"/>
      <family val="1"/>
    </font>
    <font>
      <sz val="12"/>
      <color theme="1"/>
      <name val="ＭＳ 明朝"/>
      <family val="1"/>
    </font>
    <font>
      <b/>
      <sz val="12"/>
      <color theme="1"/>
      <name val="ＭＳ Ｐゴシック"/>
      <family val="3"/>
      <scheme val="minor"/>
    </font>
    <font>
      <sz val="12"/>
      <color theme="1"/>
      <name val="ＭＳ Ｐゴシック"/>
      <family val="3"/>
      <scheme val="minor"/>
    </font>
    <font>
      <sz val="10"/>
      <color theme="1"/>
      <name val="ＭＳ 明朝"/>
      <family val="1"/>
    </font>
    <font>
      <b/>
      <sz val="14"/>
      <color theme="1"/>
      <name val="ＭＳ 明朝"/>
      <family val="1"/>
    </font>
    <font>
      <b/>
      <sz val="11"/>
      <color theme="1"/>
      <name val="ＭＳ Ｐゴシック"/>
      <family val="3"/>
      <scheme val="minor"/>
    </font>
    <font>
      <b/>
      <sz val="11"/>
      <color theme="1"/>
      <name val="ＭＳ 明朝"/>
      <family val="1"/>
    </font>
    <font>
      <sz val="9"/>
      <color theme="1"/>
      <name val="ＭＳ 明朝"/>
      <family val="1"/>
    </font>
    <font>
      <b/>
      <sz val="12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  <scheme val="minor"/>
    </font>
    <font>
      <sz val="8"/>
      <name val="ＭＳ Ｐゴシック"/>
      <family val="3"/>
      <charset val="128"/>
    </font>
    <font>
      <b/>
      <u/>
      <sz val="12"/>
      <color rgb="FFFF0000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  <scheme val="minor"/>
    </font>
    <font>
      <sz val="8"/>
      <color theme="1"/>
      <name val="ＭＳ 明朝"/>
      <family val="1"/>
      <charset val="128"/>
    </font>
    <font>
      <b/>
      <sz val="12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b/>
      <u/>
      <sz val="11"/>
      <color rgb="FFFF0000"/>
      <name val="ＭＳ Ｐゴシック"/>
      <family val="3"/>
      <charset val="128"/>
      <scheme val="minor"/>
    </font>
    <font>
      <b/>
      <sz val="11"/>
      <color theme="1"/>
      <name val="ＭＳ 明朝"/>
      <family val="1"/>
      <charset val="128"/>
    </font>
    <font>
      <b/>
      <sz val="18"/>
      <color theme="1"/>
      <name val="ＭＳ Ｐゴシック"/>
      <family val="3"/>
      <charset val="128"/>
      <scheme val="minor"/>
    </font>
    <font>
      <b/>
      <sz val="6"/>
      <color theme="1"/>
      <name val="ＭＳ Ｐゴシック"/>
      <family val="3"/>
      <charset val="128"/>
      <scheme val="minor"/>
    </font>
    <font>
      <b/>
      <sz val="16"/>
      <color rgb="FFFF0000"/>
      <name val="ＭＳ Ｐゴシック"/>
      <family val="3"/>
      <charset val="128"/>
      <scheme val="minor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b/>
      <sz val="10"/>
      <color indexed="81"/>
      <name val="MS P ゴシック"/>
      <family val="3"/>
      <charset val="128"/>
    </font>
    <font>
      <sz val="11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>
      <alignment vertical="center"/>
    </xf>
  </cellStyleXfs>
  <cellXfs count="193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1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0" fillId="0" borderId="0" xfId="0" applyAlignment="1">
      <alignment horizontal="right" vertical="center"/>
    </xf>
    <xf numFmtId="0" fontId="4" fillId="0" borderId="0" xfId="0" applyFont="1" applyAlignment="1">
      <alignment horizontal="right" vertical="center" wrapText="1"/>
    </xf>
    <xf numFmtId="0" fontId="6" fillId="0" borderId="0" xfId="0" applyFont="1" applyAlignment="1">
      <alignment horizontal="right" vertical="center" wrapText="1"/>
    </xf>
    <xf numFmtId="0" fontId="7" fillId="0" borderId="8" xfId="0" applyFont="1" applyBorder="1" applyAlignment="1"/>
    <xf numFmtId="0" fontId="7" fillId="0" borderId="11" xfId="0" applyFont="1" applyBorder="1" applyAlignment="1"/>
    <xf numFmtId="0" fontId="7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16" xfId="0" applyFont="1" applyBorder="1">
      <alignment vertical="center"/>
    </xf>
    <xf numFmtId="0" fontId="7" fillId="0" borderId="19" xfId="0" applyFont="1" applyBorder="1" applyAlignment="1"/>
    <xf numFmtId="0" fontId="7" fillId="0" borderId="17" xfId="0" applyFont="1" applyBorder="1" applyAlignment="1"/>
    <xf numFmtId="0" fontId="2" fillId="0" borderId="0" xfId="0" applyFont="1" applyAlignment="1">
      <alignment horizontal="center" vertical="center"/>
    </xf>
    <xf numFmtId="0" fontId="10" fillId="0" borderId="14" xfId="0" applyFont="1" applyBorder="1">
      <alignment vertical="center"/>
    </xf>
    <xf numFmtId="0" fontId="0" fillId="0" borderId="0" xfId="0" applyAlignment="1">
      <alignment vertical="center" wrapText="1"/>
    </xf>
    <xf numFmtId="0" fontId="2" fillId="0" borderId="27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7" fillId="0" borderId="3" xfId="0" applyFont="1" applyBorder="1">
      <alignment vertical="center"/>
    </xf>
    <xf numFmtId="0" fontId="7" fillId="0" borderId="6" xfId="0" applyFont="1" applyBorder="1" applyAlignment="1">
      <alignment horizontal="left" vertical="center"/>
    </xf>
    <xf numFmtId="0" fontId="7" fillId="0" borderId="25" xfId="0" applyFont="1" applyBorder="1">
      <alignment vertical="center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2" fillId="0" borderId="14" xfId="0" applyFont="1" applyBorder="1">
      <alignment vertical="center"/>
    </xf>
    <xf numFmtId="0" fontId="2" fillId="0" borderId="42" xfId="0" applyFont="1" applyBorder="1">
      <alignment vertical="center"/>
    </xf>
    <xf numFmtId="0" fontId="0" fillId="0" borderId="14" xfId="0" applyBorder="1">
      <alignment vertical="center"/>
    </xf>
    <xf numFmtId="0" fontId="2" fillId="0" borderId="18" xfId="0" applyFont="1" applyBorder="1" applyAlignment="1">
      <alignment horizontal="right" vertical="center"/>
    </xf>
    <xf numFmtId="0" fontId="24" fillId="0" borderId="0" xfId="0" applyFont="1">
      <alignment vertical="center"/>
    </xf>
    <xf numFmtId="176" fontId="0" fillId="0" borderId="4" xfId="0" applyNumberFormat="1" applyBorder="1" applyAlignment="1">
      <alignment vertical="center" shrinkToFit="1"/>
    </xf>
    <xf numFmtId="0" fontId="30" fillId="0" borderId="0" xfId="0" applyFont="1" applyAlignment="1">
      <alignment horizontal="center" vertical="center" wrapText="1"/>
    </xf>
    <xf numFmtId="0" fontId="31" fillId="0" borderId="0" xfId="0" applyFont="1">
      <alignment vertical="center"/>
    </xf>
    <xf numFmtId="0" fontId="29" fillId="0" borderId="47" xfId="0" applyFont="1" applyBorder="1" applyAlignment="1" applyProtection="1">
      <alignment horizontal="center" vertical="center"/>
      <protection locked="0"/>
    </xf>
    <xf numFmtId="176" fontId="0" fillId="0" borderId="47" xfId="0" applyNumberFormat="1" applyBorder="1" applyAlignment="1" applyProtection="1">
      <alignment vertical="center" shrinkToFit="1"/>
      <protection locked="0"/>
    </xf>
    <xf numFmtId="0" fontId="0" fillId="2" borderId="4" xfId="0" applyFill="1" applyBorder="1" applyAlignment="1" applyProtection="1">
      <alignment vertical="center" wrapText="1"/>
      <protection locked="0"/>
    </xf>
    <xf numFmtId="0" fontId="2" fillId="0" borderId="33" xfId="0" applyFont="1" applyBorder="1" applyAlignment="1">
      <alignment horizontal="right" vertical="center"/>
    </xf>
    <xf numFmtId="0" fontId="2" fillId="0" borderId="40" xfId="0" applyFont="1" applyBorder="1" applyAlignment="1">
      <alignment horizontal="right" vertical="center"/>
    </xf>
    <xf numFmtId="176" fontId="2" fillId="3" borderId="45" xfId="0" applyNumberFormat="1" applyFont="1" applyFill="1" applyBorder="1" applyAlignment="1">
      <alignment horizontal="center" vertical="center" shrinkToFit="1"/>
    </xf>
    <xf numFmtId="176" fontId="2" fillId="3" borderId="33" xfId="0" applyNumberFormat="1" applyFont="1" applyFill="1" applyBorder="1" applyAlignment="1">
      <alignment horizontal="center" vertical="center" shrinkToFit="1"/>
    </xf>
    <xf numFmtId="0" fontId="0" fillId="0" borderId="18" xfId="0" applyBorder="1" applyAlignment="1">
      <alignment horizontal="right" vertical="center"/>
    </xf>
    <xf numFmtId="0" fontId="0" fillId="0" borderId="23" xfId="0" applyBorder="1" applyAlignment="1">
      <alignment horizontal="right" vertical="center"/>
    </xf>
    <xf numFmtId="176" fontId="6" fillId="3" borderId="7" xfId="0" applyNumberFormat="1" applyFont="1" applyFill="1" applyBorder="1" applyAlignment="1">
      <alignment horizontal="center" vertical="center" shrinkToFit="1"/>
    </xf>
    <xf numFmtId="176" fontId="6" fillId="3" borderId="18" xfId="0" applyNumberFormat="1" applyFont="1" applyFill="1" applyBorder="1" applyAlignment="1">
      <alignment horizontal="center" vertical="center" shrinkToFit="1"/>
    </xf>
    <xf numFmtId="0" fontId="0" fillId="0" borderId="33" xfId="0" applyBorder="1" applyAlignment="1">
      <alignment horizontal="right" vertical="center"/>
    </xf>
    <xf numFmtId="0" fontId="0" fillId="0" borderId="40" xfId="0" applyBorder="1" applyAlignment="1">
      <alignment horizontal="right" vertical="center"/>
    </xf>
    <xf numFmtId="176" fontId="0" fillId="3" borderId="32" xfId="0" applyNumberFormat="1" applyFill="1" applyBorder="1" applyAlignment="1">
      <alignment horizontal="center" vertical="center" shrinkToFit="1"/>
    </xf>
    <xf numFmtId="176" fontId="0" fillId="3" borderId="33" xfId="0" applyNumberFormat="1" applyFill="1" applyBorder="1" applyAlignment="1">
      <alignment horizontal="center" vertical="center" shrinkToFit="1"/>
    </xf>
    <xf numFmtId="0" fontId="2" fillId="0" borderId="18" xfId="0" applyFont="1" applyBorder="1" applyAlignment="1">
      <alignment horizontal="right" vertical="center"/>
    </xf>
    <xf numFmtId="0" fontId="2" fillId="0" borderId="23" xfId="0" applyFont="1" applyBorder="1" applyAlignment="1">
      <alignment horizontal="right" vertical="center"/>
    </xf>
    <xf numFmtId="176" fontId="2" fillId="2" borderId="7" xfId="0" applyNumberFormat="1" applyFont="1" applyFill="1" applyBorder="1" applyAlignment="1" applyProtection="1">
      <alignment horizontal="center" vertical="center" shrinkToFit="1"/>
      <protection locked="0"/>
    </xf>
    <xf numFmtId="176" fontId="2" fillId="2" borderId="18" xfId="0" applyNumberFormat="1" applyFont="1" applyFill="1" applyBorder="1" applyAlignment="1" applyProtection="1">
      <alignment horizontal="center" vertical="center" shrinkToFit="1"/>
      <protection locked="0"/>
    </xf>
    <xf numFmtId="0" fontId="2" fillId="0" borderId="33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176" fontId="2" fillId="3" borderId="32" xfId="0" applyNumberFormat="1" applyFont="1" applyFill="1" applyBorder="1" applyAlignment="1">
      <alignment horizontal="center" vertical="center" shrinkToFit="1"/>
    </xf>
    <xf numFmtId="0" fontId="3" fillId="0" borderId="5" xfId="0" applyFont="1" applyBorder="1" applyAlignment="1">
      <alignment vertical="center" wrapText="1"/>
    </xf>
    <xf numFmtId="0" fontId="9" fillId="0" borderId="5" xfId="0" applyFont="1" applyBorder="1">
      <alignment vertical="center"/>
    </xf>
    <xf numFmtId="0" fontId="9" fillId="0" borderId="0" xfId="0" applyFont="1">
      <alignment vertical="center"/>
    </xf>
    <xf numFmtId="0" fontId="0" fillId="0" borderId="2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7" xfId="0" applyBorder="1">
      <alignment vertical="center"/>
    </xf>
    <xf numFmtId="0" fontId="0" fillId="0" borderId="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0" borderId="0" xfId="0" applyFont="1" applyAlignment="1">
      <alignment vertical="center" shrinkToFit="1"/>
    </xf>
    <xf numFmtId="0" fontId="5" fillId="0" borderId="0" xfId="0" applyFont="1" applyAlignment="1">
      <alignment vertical="center" shrinkToFit="1"/>
    </xf>
    <xf numFmtId="0" fontId="2" fillId="0" borderId="16" xfId="0" applyFont="1" applyBorder="1" applyAlignment="1">
      <alignment horizontal="center" vertical="center"/>
    </xf>
    <xf numFmtId="176" fontId="2" fillId="3" borderId="16" xfId="0" applyNumberFormat="1" applyFont="1" applyFill="1" applyBorder="1" applyAlignment="1">
      <alignment horizontal="center" vertical="center" shrinkToFit="1"/>
    </xf>
    <xf numFmtId="0" fontId="4" fillId="0" borderId="29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0" fontId="3" fillId="0" borderId="35" xfId="0" applyFont="1" applyBorder="1" applyAlignment="1">
      <alignment horizontal="left" vertical="center"/>
    </xf>
    <xf numFmtId="0" fontId="3" fillId="0" borderId="0" xfId="0" applyFont="1" applyAlignment="1">
      <alignment vertical="center" wrapText="1"/>
    </xf>
    <xf numFmtId="0" fontId="25" fillId="0" borderId="8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36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4" fillId="0" borderId="18" xfId="0" applyFont="1" applyBorder="1" applyAlignment="1">
      <alignment horizontal="center" vertical="center" wrapText="1"/>
    </xf>
    <xf numFmtId="0" fontId="24" fillId="0" borderId="23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24" fillId="0" borderId="37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17" xfId="0" applyFont="1" applyBorder="1" applyAlignment="1">
      <alignment horizontal="center" vertical="center" wrapText="1"/>
    </xf>
    <xf numFmtId="0" fontId="19" fillId="0" borderId="41" xfId="0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38" xfId="0" applyFont="1" applyBorder="1" applyAlignment="1">
      <alignment horizontal="center" vertical="center" wrapText="1"/>
    </xf>
    <xf numFmtId="0" fontId="0" fillId="0" borderId="9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22" xfId="0" applyBorder="1" applyAlignment="1">
      <alignment horizontal="left" vertical="center" wrapText="1"/>
    </xf>
    <xf numFmtId="0" fontId="0" fillId="0" borderId="38" xfId="0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13" fillId="0" borderId="10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26" xfId="0" applyFont="1" applyBorder="1" applyAlignment="1">
      <alignment horizontal="left" vertical="center" wrapText="1"/>
    </xf>
    <xf numFmtId="0" fontId="13" fillId="0" borderId="5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/>
    </xf>
    <xf numFmtId="0" fontId="6" fillId="0" borderId="39" xfId="0" applyFont="1" applyBorder="1" applyAlignment="1">
      <alignment horizontal="left" vertical="center"/>
    </xf>
    <xf numFmtId="0" fontId="14" fillId="0" borderId="2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14" fillId="0" borderId="2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17" xfId="0" applyFont="1" applyBorder="1" applyAlignment="1">
      <alignment horizontal="center" vertical="center" wrapText="1"/>
    </xf>
    <xf numFmtId="0" fontId="15" fillId="0" borderId="41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0" fillId="0" borderId="7" xfId="0" applyBorder="1" applyAlignment="1">
      <alignment horizontal="right" vertical="center"/>
    </xf>
    <xf numFmtId="0" fontId="3" fillId="0" borderId="5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7" fillId="0" borderId="2" xfId="0" applyFont="1" applyBorder="1" applyAlignment="1">
      <alignment horizontal="left"/>
    </xf>
    <xf numFmtId="0" fontId="7" fillId="0" borderId="17" xfId="0" applyFont="1" applyBorder="1" applyAlignment="1">
      <alignment horizontal="left"/>
    </xf>
    <xf numFmtId="0" fontId="7" fillId="0" borderId="41" xfId="0" applyFont="1" applyBorder="1" applyAlignment="1">
      <alignment horizontal="left"/>
    </xf>
    <xf numFmtId="0" fontId="2" fillId="2" borderId="9" xfId="0" applyFont="1" applyFill="1" applyBorder="1" applyAlignment="1" applyProtection="1">
      <alignment horizontal="center" vertical="center" wrapText="1"/>
      <protection locked="0"/>
    </xf>
    <xf numFmtId="0" fontId="2" fillId="2" borderId="0" xfId="0" applyFont="1" applyFill="1" applyAlignment="1" applyProtection="1">
      <alignment horizontal="center" vertical="center" wrapText="1"/>
      <protection locked="0"/>
    </xf>
    <xf numFmtId="0" fontId="2" fillId="2" borderId="22" xfId="0" applyFont="1" applyFill="1" applyBorder="1" applyAlignment="1" applyProtection="1">
      <alignment horizontal="center" vertical="center" wrapText="1"/>
      <protection locked="0"/>
    </xf>
    <xf numFmtId="0" fontId="11" fillId="0" borderId="6" xfId="0" applyFont="1" applyBorder="1" applyAlignment="1" applyProtection="1">
      <alignment vertical="center" wrapText="1"/>
      <protection locked="0"/>
    </xf>
    <xf numFmtId="0" fontId="0" fillId="0" borderId="5" xfId="0" applyBorder="1" applyAlignment="1" applyProtection="1">
      <alignment vertical="center" wrapText="1"/>
      <protection locked="0"/>
    </xf>
    <xf numFmtId="0" fontId="0" fillId="0" borderId="26" xfId="0" applyBorder="1" applyAlignment="1" applyProtection="1">
      <alignment vertical="center" wrapText="1"/>
      <protection locked="0"/>
    </xf>
    <xf numFmtId="0" fontId="11" fillId="2" borderId="30" xfId="0" applyFont="1" applyFill="1" applyBorder="1" applyAlignment="1" applyProtection="1">
      <alignment horizontal="center" vertical="center" wrapText="1"/>
      <protection locked="0"/>
    </xf>
    <xf numFmtId="0" fontId="11" fillId="2" borderId="31" xfId="0" applyFont="1" applyFill="1" applyBorder="1" applyAlignment="1" applyProtection="1">
      <alignment horizontal="center" vertical="center" wrapText="1"/>
      <protection locked="0"/>
    </xf>
    <xf numFmtId="0" fontId="11" fillId="2" borderId="34" xfId="0" applyFont="1" applyFill="1" applyBorder="1" applyAlignment="1" applyProtection="1">
      <alignment horizontal="center" vertical="center" wrapText="1"/>
      <protection locked="0"/>
    </xf>
    <xf numFmtId="0" fontId="11" fillId="0" borderId="30" xfId="0" applyFont="1" applyBorder="1" applyAlignment="1" applyProtection="1">
      <alignment horizontal="left" vertical="center" wrapText="1"/>
      <protection locked="0"/>
    </xf>
    <xf numFmtId="0" fontId="11" fillId="0" borderId="31" xfId="0" applyFont="1" applyBorder="1" applyAlignment="1" applyProtection="1">
      <alignment horizontal="left" vertical="center" wrapText="1"/>
      <protection locked="0"/>
    </xf>
    <xf numFmtId="0" fontId="11" fillId="0" borderId="43" xfId="0" applyFont="1" applyBorder="1" applyAlignment="1" applyProtection="1">
      <alignment horizontal="left" vertical="center" wrapText="1"/>
      <protection locked="0"/>
    </xf>
    <xf numFmtId="0" fontId="7" fillId="0" borderId="28" xfId="0" applyFont="1" applyBorder="1" applyAlignment="1">
      <alignment horizontal="left"/>
    </xf>
    <xf numFmtId="0" fontId="7" fillId="0" borderId="19" xfId="0" applyFont="1" applyBorder="1" applyAlignment="1">
      <alignment horizontal="left"/>
    </xf>
    <xf numFmtId="0" fontId="7" fillId="2" borderId="3" xfId="0" applyFont="1" applyFill="1" applyBorder="1" applyAlignment="1" applyProtection="1">
      <alignment horizontal="left" vertical="center"/>
      <protection locked="0"/>
    </xf>
    <xf numFmtId="0" fontId="7" fillId="2" borderId="0" xfId="0" applyFont="1" applyFill="1" applyAlignment="1" applyProtection="1">
      <alignment horizontal="left" vertical="center"/>
      <protection locked="0"/>
    </xf>
    <xf numFmtId="0" fontId="7" fillId="2" borderId="38" xfId="0" applyFont="1" applyFill="1" applyBorder="1" applyAlignment="1" applyProtection="1">
      <alignment horizontal="left" vertical="center"/>
      <protection locked="0"/>
    </xf>
    <xf numFmtId="0" fontId="7" fillId="2" borderId="5" xfId="0" applyFont="1" applyFill="1" applyBorder="1" applyAlignment="1" applyProtection="1">
      <alignment horizontal="left" vertical="center"/>
      <protection locked="0"/>
    </xf>
    <xf numFmtId="0" fontId="7" fillId="2" borderId="39" xfId="0" applyFont="1" applyFill="1" applyBorder="1" applyAlignment="1" applyProtection="1">
      <alignment horizontal="left" vertical="center"/>
      <protection locked="0"/>
    </xf>
    <xf numFmtId="0" fontId="7" fillId="2" borderId="9" xfId="0" applyFont="1" applyFill="1" applyBorder="1" applyAlignment="1" applyProtection="1">
      <alignment horizontal="left" vertical="center" wrapText="1"/>
      <protection locked="0"/>
    </xf>
    <xf numFmtId="0" fontId="7" fillId="2" borderId="0" xfId="0" applyFont="1" applyFill="1" applyAlignment="1" applyProtection="1">
      <alignment horizontal="left" vertical="center" wrapText="1"/>
      <protection locked="0"/>
    </xf>
    <xf numFmtId="0" fontId="7" fillId="2" borderId="22" xfId="0" applyFont="1" applyFill="1" applyBorder="1" applyAlignment="1" applyProtection="1">
      <alignment horizontal="left" vertical="center" wrapText="1"/>
      <protection locked="0"/>
    </xf>
    <xf numFmtId="0" fontId="7" fillId="2" borderId="10" xfId="0" applyFont="1" applyFill="1" applyBorder="1" applyAlignment="1" applyProtection="1">
      <alignment horizontal="left" vertical="center" wrapText="1"/>
      <protection locked="0"/>
    </xf>
    <xf numFmtId="0" fontId="7" fillId="2" borderId="5" xfId="0" applyFont="1" applyFill="1" applyBorder="1" applyAlignment="1" applyProtection="1">
      <alignment horizontal="left" vertical="center" wrapText="1"/>
      <protection locked="0"/>
    </xf>
    <xf numFmtId="0" fontId="7" fillId="2" borderId="26" xfId="0" applyFont="1" applyFill="1" applyBorder="1" applyAlignment="1" applyProtection="1">
      <alignment horizontal="left" vertical="center" wrapText="1"/>
      <protection locked="0"/>
    </xf>
    <xf numFmtId="0" fontId="7" fillId="2" borderId="9" xfId="0" applyFont="1" applyFill="1" applyBorder="1" applyAlignment="1" applyProtection="1">
      <alignment horizontal="left" vertical="center"/>
      <protection locked="0"/>
    </xf>
    <xf numFmtId="0" fontId="7" fillId="2" borderId="22" xfId="0" applyFont="1" applyFill="1" applyBorder="1" applyAlignment="1" applyProtection="1">
      <alignment horizontal="left" vertical="center"/>
      <protection locked="0"/>
    </xf>
    <xf numFmtId="0" fontId="7" fillId="2" borderId="12" xfId="0" applyFont="1" applyFill="1" applyBorder="1" applyAlignment="1" applyProtection="1">
      <alignment horizontal="left" vertical="center"/>
      <protection locked="0"/>
    </xf>
    <xf numFmtId="0" fontId="7" fillId="2" borderId="14" xfId="0" applyFont="1" applyFill="1" applyBorder="1" applyAlignment="1" applyProtection="1">
      <alignment horizontal="left" vertical="center"/>
      <protection locked="0"/>
    </xf>
    <xf numFmtId="0" fontId="7" fillId="2" borderId="24" xfId="0" applyFont="1" applyFill="1" applyBorder="1" applyAlignment="1" applyProtection="1">
      <alignment horizontal="left" vertical="center"/>
      <protection locked="0"/>
    </xf>
    <xf numFmtId="0" fontId="7" fillId="2" borderId="42" xfId="0" applyFont="1" applyFill="1" applyBorder="1" applyAlignment="1" applyProtection="1">
      <alignment horizontal="left" vertical="center"/>
      <protection locked="0"/>
    </xf>
    <xf numFmtId="0" fontId="7" fillId="2" borderId="19" xfId="0" applyFont="1" applyFill="1" applyBorder="1" applyAlignment="1" applyProtection="1">
      <alignment horizontal="left"/>
      <protection locked="0"/>
    </xf>
    <xf numFmtId="0" fontId="7" fillId="2" borderId="36" xfId="0" applyFont="1" applyFill="1" applyBorder="1" applyAlignment="1" applyProtection="1">
      <alignment horizontal="left"/>
      <protection locked="0"/>
    </xf>
    <xf numFmtId="0" fontId="7" fillId="0" borderId="7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2" borderId="7" xfId="0" applyFont="1" applyFill="1" applyBorder="1" applyAlignment="1" applyProtection="1">
      <alignment horizontal="center" vertical="center" wrapText="1"/>
      <protection locked="0"/>
    </xf>
    <xf numFmtId="0" fontId="7" fillId="2" borderId="18" xfId="0" applyFont="1" applyFill="1" applyBorder="1" applyAlignment="1" applyProtection="1">
      <alignment horizontal="center" vertical="center" wrapText="1"/>
      <protection locked="0"/>
    </xf>
    <xf numFmtId="0" fontId="7" fillId="2" borderId="37" xfId="0" applyFont="1" applyFill="1" applyBorder="1" applyAlignment="1" applyProtection="1">
      <alignment horizontal="center" vertical="center" wrapText="1"/>
      <protection locked="0"/>
    </xf>
    <xf numFmtId="0" fontId="7" fillId="0" borderId="13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2" fillId="2" borderId="7" xfId="0" applyFont="1" applyFill="1" applyBorder="1" applyAlignment="1" applyProtection="1">
      <alignment vertical="center" wrapText="1"/>
      <protection locked="0"/>
    </xf>
    <xf numFmtId="0" fontId="0" fillId="2" borderId="18" xfId="0" applyFill="1" applyBorder="1" applyAlignment="1" applyProtection="1">
      <alignment vertical="center" wrapText="1"/>
      <protection locked="0"/>
    </xf>
    <xf numFmtId="0" fontId="0" fillId="2" borderId="23" xfId="0" applyFill="1" applyBorder="1" applyAlignment="1" applyProtection="1">
      <alignment vertical="center" wrapText="1"/>
      <protection locked="0"/>
    </xf>
    <xf numFmtId="0" fontId="0" fillId="2" borderId="37" xfId="0" applyFill="1" applyBorder="1" applyAlignment="1" applyProtection="1">
      <alignment vertical="center" wrapText="1"/>
      <protection locked="0"/>
    </xf>
    <xf numFmtId="0" fontId="0" fillId="2" borderId="7" xfId="0" applyFill="1" applyBorder="1" applyAlignment="1" applyProtection="1">
      <alignment horizontal="center" vertical="top" wrapText="1"/>
      <protection locked="0"/>
    </xf>
    <xf numFmtId="0" fontId="0" fillId="2" borderId="18" xfId="0" applyFill="1" applyBorder="1" applyAlignment="1" applyProtection="1">
      <alignment horizontal="center" vertical="top" wrapText="1"/>
      <protection locked="0"/>
    </xf>
    <xf numFmtId="0" fontId="0" fillId="2" borderId="23" xfId="0" applyFill="1" applyBorder="1" applyAlignment="1" applyProtection="1">
      <alignment horizontal="center" vertical="top" wrapText="1"/>
      <protection locked="0"/>
    </xf>
    <xf numFmtId="0" fontId="8" fillId="2" borderId="12" xfId="0" applyFont="1" applyFill="1" applyBorder="1" applyAlignment="1" applyProtection="1">
      <alignment horizontal="center" vertical="center"/>
      <protection locked="0"/>
    </xf>
    <xf numFmtId="0" fontId="8" fillId="2" borderId="14" xfId="0" applyFont="1" applyFill="1" applyBorder="1" applyAlignment="1" applyProtection="1">
      <alignment horizontal="center" vertical="center"/>
      <protection locked="0"/>
    </xf>
    <xf numFmtId="0" fontId="2" fillId="0" borderId="9" xfId="0" applyFont="1" applyBorder="1" applyAlignment="1">
      <alignment horizontal="left" vertical="center" wrapText="1"/>
    </xf>
    <xf numFmtId="0" fontId="35" fillId="0" borderId="0" xfId="0" applyFont="1" applyAlignment="1">
      <alignment horizontal="left" vertical="center" wrapText="1"/>
    </xf>
    <xf numFmtId="0" fontId="35" fillId="0" borderId="38" xfId="0" applyFont="1" applyBorder="1" applyAlignment="1">
      <alignment horizontal="left" vertical="center" wrapText="1"/>
    </xf>
    <xf numFmtId="0" fontId="35" fillId="0" borderId="9" xfId="0" applyFont="1" applyBorder="1" applyAlignment="1">
      <alignment horizontal="left" vertical="center"/>
    </xf>
    <xf numFmtId="0" fontId="35" fillId="0" borderId="0" xfId="0" applyFont="1" applyAlignment="1">
      <alignment horizontal="left" vertical="center"/>
    </xf>
    <xf numFmtId="0" fontId="35" fillId="0" borderId="38" xfId="0" applyFont="1" applyBorder="1" applyAlignment="1">
      <alignment horizontal="left" vertical="center"/>
    </xf>
    <xf numFmtId="0" fontId="7" fillId="0" borderId="11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4" xfId="0" applyFont="1" applyBorder="1" applyAlignment="1">
      <alignment horizontal="left" vertical="center"/>
    </xf>
    <xf numFmtId="0" fontId="2" fillId="0" borderId="15" xfId="0" applyFont="1" applyBorder="1">
      <alignment vertical="center"/>
    </xf>
    <xf numFmtId="0" fontId="2" fillId="0" borderId="20" xfId="0" applyFont="1" applyBorder="1">
      <alignment vertical="center"/>
    </xf>
    <xf numFmtId="0" fontId="2" fillId="0" borderId="44" xfId="0" applyFont="1" applyBorder="1">
      <alignment vertical="center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2" borderId="41" xfId="0" applyFont="1" applyFill="1" applyBorder="1" applyAlignment="1" applyProtection="1">
      <alignment horizontal="center" vertical="center" wrapText="1"/>
      <protection locked="0"/>
    </xf>
    <xf numFmtId="0" fontId="0" fillId="2" borderId="25" xfId="0" applyFill="1" applyBorder="1" applyAlignment="1" applyProtection="1">
      <alignment horizontal="center" vertical="center" wrapText="1"/>
      <protection locked="0"/>
    </xf>
    <xf numFmtId="0" fontId="0" fillId="2" borderId="14" xfId="0" applyFill="1" applyBorder="1" applyAlignment="1" applyProtection="1">
      <alignment horizontal="center" vertical="center" wrapText="1"/>
      <protection locked="0"/>
    </xf>
    <xf numFmtId="0" fontId="0" fillId="2" borderId="42" xfId="0" applyFill="1" applyBorder="1" applyAlignment="1" applyProtection="1">
      <alignment horizontal="center" vertical="center" wrapTex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425480</xdr:colOff>
      <xdr:row>33</xdr:row>
      <xdr:rowOff>283256</xdr:rowOff>
    </xdr:from>
    <xdr:to>
      <xdr:col>33</xdr:col>
      <xdr:colOff>684069</xdr:colOff>
      <xdr:row>34</xdr:row>
      <xdr:rowOff>239813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90A98A99-B9C7-E1FB-79B1-4513386DA30D}"/>
            </a:ext>
          </a:extLst>
        </xdr:cNvPr>
        <xdr:cNvSpPr/>
      </xdr:nvSpPr>
      <xdr:spPr>
        <a:xfrm>
          <a:off x="10045730" y="11084606"/>
          <a:ext cx="868189" cy="375657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32</xdr:col>
      <xdr:colOff>444819</xdr:colOff>
      <xdr:row>32</xdr:row>
      <xdr:rowOff>25588</xdr:rowOff>
    </xdr:from>
    <xdr:to>
      <xdr:col>33</xdr:col>
      <xdr:colOff>206375</xdr:colOff>
      <xdr:row>32</xdr:row>
      <xdr:rowOff>260349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16C222BD-5A3D-4DA3-B35D-97A27D373957}"/>
            </a:ext>
          </a:extLst>
        </xdr:cNvPr>
        <xdr:cNvSpPr/>
      </xdr:nvSpPr>
      <xdr:spPr>
        <a:xfrm>
          <a:off x="7017069" y="10407838"/>
          <a:ext cx="371156" cy="234761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33</xdr:col>
      <xdr:colOff>343219</xdr:colOff>
      <xdr:row>32</xdr:row>
      <xdr:rowOff>57338</xdr:rowOff>
    </xdr:from>
    <xdr:to>
      <xdr:col>33</xdr:col>
      <xdr:colOff>704850</xdr:colOff>
      <xdr:row>32</xdr:row>
      <xdr:rowOff>285749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1802080A-409B-4F9E-8765-7D7AC3DDB923}"/>
            </a:ext>
          </a:extLst>
        </xdr:cNvPr>
        <xdr:cNvSpPr/>
      </xdr:nvSpPr>
      <xdr:spPr>
        <a:xfrm>
          <a:off x="7525069" y="10439588"/>
          <a:ext cx="361631" cy="228411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36</xdr:col>
      <xdr:colOff>353865</xdr:colOff>
      <xdr:row>0</xdr:row>
      <xdr:rowOff>111139</xdr:rowOff>
    </xdr:from>
    <xdr:to>
      <xdr:col>54</xdr:col>
      <xdr:colOff>3048</xdr:colOff>
      <xdr:row>16</xdr:row>
      <xdr:rowOff>583348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8141CA50-CFE2-AFEF-A7A5-EBE289EB3E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84053" y="111139"/>
          <a:ext cx="10793433" cy="5571259"/>
        </a:xfrm>
        <a:prstGeom prst="rect">
          <a:avLst/>
        </a:prstGeom>
        <a:solidFill>
          <a:schemeClr val="bg1"/>
        </a:solidFill>
        <a:ln w="76200">
          <a:solidFill>
            <a:srgbClr val="FF0000"/>
          </a:solidFill>
        </a:ln>
      </xdr:spPr>
    </xdr:pic>
    <xdr:clientData/>
  </xdr:twoCellAnchor>
  <xdr:twoCellAnchor>
    <xdr:from>
      <xdr:col>41</xdr:col>
      <xdr:colOff>354916</xdr:colOff>
      <xdr:row>4</xdr:row>
      <xdr:rowOff>173028</xdr:rowOff>
    </xdr:from>
    <xdr:to>
      <xdr:col>43</xdr:col>
      <xdr:colOff>102731</xdr:colOff>
      <xdr:row>14</xdr:row>
      <xdr:rowOff>163286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F9731735-3C32-2DB8-5011-2B2B0C3EB9C5}"/>
            </a:ext>
          </a:extLst>
        </xdr:cNvPr>
        <xdr:cNvSpPr txBox="1"/>
      </xdr:nvSpPr>
      <xdr:spPr>
        <a:xfrm>
          <a:off x="16438559" y="812564"/>
          <a:ext cx="972458" cy="3841079"/>
        </a:xfrm>
        <a:prstGeom prst="rect">
          <a:avLst/>
        </a:prstGeom>
        <a:noFill/>
        <a:ln w="571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1100"/>
        </a:p>
      </xdr:txBody>
    </xdr:sp>
    <xdr:clientData/>
  </xdr:twoCellAnchor>
  <xdr:twoCellAnchor>
    <xdr:from>
      <xdr:col>44</xdr:col>
      <xdr:colOff>235627</xdr:colOff>
      <xdr:row>4</xdr:row>
      <xdr:rowOff>179378</xdr:rowOff>
    </xdr:from>
    <xdr:to>
      <xdr:col>46</xdr:col>
      <xdr:colOff>9130</xdr:colOff>
      <xdr:row>14</xdr:row>
      <xdr:rowOff>163286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DF4AC8BC-1D49-4664-924E-55A569D9601C}"/>
            </a:ext>
          </a:extLst>
        </xdr:cNvPr>
        <xdr:cNvSpPr txBox="1"/>
      </xdr:nvSpPr>
      <xdr:spPr>
        <a:xfrm>
          <a:off x="18156234" y="818914"/>
          <a:ext cx="998146" cy="3834729"/>
        </a:xfrm>
        <a:prstGeom prst="rect">
          <a:avLst/>
        </a:prstGeom>
        <a:noFill/>
        <a:ln w="571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1100"/>
        </a:p>
      </xdr:txBody>
    </xdr:sp>
    <xdr:clientData/>
  </xdr:twoCellAnchor>
  <xdr:twoCellAnchor>
    <xdr:from>
      <xdr:col>37</xdr:col>
      <xdr:colOff>207053</xdr:colOff>
      <xdr:row>14</xdr:row>
      <xdr:rowOff>210924</xdr:rowOff>
    </xdr:from>
    <xdr:to>
      <xdr:col>44</xdr:col>
      <xdr:colOff>123266</xdr:colOff>
      <xdr:row>16</xdr:row>
      <xdr:rowOff>68708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52C68C96-9904-4CEB-883D-94C7D4F5331D}"/>
            </a:ext>
          </a:extLst>
        </xdr:cNvPr>
        <xdr:cNvSpPr txBox="1"/>
      </xdr:nvSpPr>
      <xdr:spPr>
        <a:xfrm>
          <a:off x="13841410" y="4701281"/>
          <a:ext cx="4202463" cy="483713"/>
        </a:xfrm>
        <a:prstGeom prst="rect">
          <a:avLst/>
        </a:prstGeom>
        <a:noFill/>
        <a:ln w="57150" cmpd="sng">
          <a:solidFill>
            <a:srgbClr val="0070C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1100"/>
        </a:p>
      </xdr:txBody>
    </xdr:sp>
    <xdr:clientData/>
  </xdr:twoCellAnchor>
  <xdr:twoCellAnchor>
    <xdr:from>
      <xdr:col>41</xdr:col>
      <xdr:colOff>35932</xdr:colOff>
      <xdr:row>2</xdr:row>
      <xdr:rowOff>68275</xdr:rowOff>
    </xdr:from>
    <xdr:to>
      <xdr:col>42</xdr:col>
      <xdr:colOff>135223</xdr:colOff>
      <xdr:row>4</xdr:row>
      <xdr:rowOff>123116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26B30CFE-8F11-CAF5-D77C-4BA13FDDFD16}"/>
            </a:ext>
          </a:extLst>
        </xdr:cNvPr>
        <xdr:cNvSpPr txBox="1"/>
      </xdr:nvSpPr>
      <xdr:spPr>
        <a:xfrm>
          <a:off x="16055250" y="345366"/>
          <a:ext cx="705428" cy="4012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80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D</a:t>
          </a:r>
          <a:r>
            <a:rPr kumimoji="1" lang="ja-JP" altLang="en-US" sz="180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欄</a:t>
          </a:r>
        </a:p>
      </xdr:txBody>
    </xdr:sp>
    <xdr:clientData/>
  </xdr:twoCellAnchor>
  <xdr:twoCellAnchor>
    <xdr:from>
      <xdr:col>46</xdr:col>
      <xdr:colOff>12264</xdr:colOff>
      <xdr:row>2</xdr:row>
      <xdr:rowOff>176514</xdr:rowOff>
    </xdr:from>
    <xdr:to>
      <xdr:col>47</xdr:col>
      <xdr:colOff>102030</xdr:colOff>
      <xdr:row>4</xdr:row>
      <xdr:rowOff>204656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494BD8E6-0D10-4D72-8D92-6B4B322C2CE4}"/>
            </a:ext>
          </a:extLst>
        </xdr:cNvPr>
        <xdr:cNvSpPr txBox="1"/>
      </xdr:nvSpPr>
      <xdr:spPr>
        <a:xfrm>
          <a:off x="19062264" y="453605"/>
          <a:ext cx="695902" cy="37450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80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F</a:t>
          </a:r>
          <a:r>
            <a:rPr kumimoji="1" lang="ja-JP" altLang="en-US" sz="180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欄</a:t>
          </a:r>
        </a:p>
      </xdr:txBody>
    </xdr:sp>
    <xdr:clientData/>
  </xdr:twoCellAnchor>
  <xdr:twoCellAnchor>
    <xdr:from>
      <xdr:col>44</xdr:col>
      <xdr:colOff>403076</xdr:colOff>
      <xdr:row>15</xdr:row>
      <xdr:rowOff>47060</xdr:rowOff>
    </xdr:from>
    <xdr:to>
      <xdr:col>47</xdr:col>
      <xdr:colOff>540179</xdr:colOff>
      <xdr:row>16</xdr:row>
      <xdr:rowOff>212592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E71CF6D0-E93E-49E2-9806-CE2586EEED75}"/>
            </a:ext>
          </a:extLst>
        </xdr:cNvPr>
        <xdr:cNvSpPr txBox="1"/>
      </xdr:nvSpPr>
      <xdr:spPr>
        <a:xfrm>
          <a:off x="20143639" y="4761935"/>
          <a:ext cx="1994478" cy="54653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800" b="1">
              <a:solidFill>
                <a:srgbClr val="0070C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国の助成率</a:t>
          </a:r>
        </a:p>
      </xdr:txBody>
    </xdr:sp>
    <xdr:clientData/>
  </xdr:twoCellAnchor>
  <xdr:twoCellAnchor>
    <xdr:from>
      <xdr:col>34</xdr:col>
      <xdr:colOff>10967</xdr:colOff>
      <xdr:row>0</xdr:row>
      <xdr:rowOff>51955</xdr:rowOff>
    </xdr:from>
    <xdr:to>
      <xdr:col>36</xdr:col>
      <xdr:colOff>172312</xdr:colOff>
      <xdr:row>5</xdr:row>
      <xdr:rowOff>177379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1B985084-4D27-4192-A872-CB05D85640B3}"/>
            </a:ext>
          </a:extLst>
        </xdr:cNvPr>
        <xdr:cNvSpPr txBox="1"/>
      </xdr:nvSpPr>
      <xdr:spPr>
        <a:xfrm>
          <a:off x="9986240" y="51955"/>
          <a:ext cx="3174708" cy="974015"/>
        </a:xfrm>
        <a:prstGeom prst="rect">
          <a:avLst/>
        </a:prstGeom>
        <a:solidFill>
          <a:schemeClr val="bg1"/>
        </a:solidFill>
        <a:ln w="762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80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国庫補助金精算書</a:t>
          </a:r>
          <a:endParaRPr kumimoji="1" lang="en-US" altLang="ja-JP" sz="1800" b="1">
            <a:solidFill>
              <a:srgbClr val="FF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ctr"/>
          <a:r>
            <a:rPr kumimoji="1" lang="ja-JP" altLang="en-US" sz="180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（様式第９号・別紙１）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D1:AJ50"/>
  <sheetViews>
    <sheetView showGridLines="0" tabSelected="1" view="pageBreakPreview" topLeftCell="A41" zoomScale="70" zoomScaleNormal="100" zoomScaleSheetLayoutView="70" workbookViewId="0">
      <selection activeCell="AH48" sqref="AH48"/>
    </sheetView>
  </sheetViews>
  <sheetFormatPr defaultRowHeight="13"/>
  <cols>
    <col min="3" max="4" width="2.453125" customWidth="1"/>
    <col min="5" max="5" width="2" customWidth="1"/>
    <col min="6" max="6" width="2.453125" customWidth="1"/>
    <col min="7" max="7" width="1.81640625" customWidth="1"/>
    <col min="8" max="9" width="2.453125" customWidth="1"/>
    <col min="10" max="10" width="3.08984375" customWidth="1"/>
    <col min="11" max="11" width="1.1796875" customWidth="1"/>
    <col min="12" max="12" width="1.36328125" customWidth="1"/>
    <col min="13" max="13" width="3.453125" customWidth="1"/>
    <col min="14" max="15" width="2.453125" customWidth="1"/>
    <col min="16" max="16" width="7.6328125" customWidth="1"/>
    <col min="17" max="18" width="3.36328125" customWidth="1"/>
    <col min="19" max="19" width="4.08984375" customWidth="1"/>
    <col min="20" max="23" width="3.36328125" customWidth="1"/>
    <col min="24" max="24" width="3" customWidth="1"/>
    <col min="25" max="25" width="4.90625" customWidth="1"/>
    <col min="26" max="26" width="3.36328125" customWidth="1"/>
    <col min="27" max="27" width="4" customWidth="1"/>
    <col min="28" max="28" width="3.36328125" customWidth="1"/>
    <col min="29" max="29" width="4.36328125" customWidth="1"/>
    <col min="30" max="31" width="3.36328125" customWidth="1"/>
    <col min="32" max="32" width="1.90625" customWidth="1"/>
    <col min="34" max="35" width="21.453125" customWidth="1"/>
    <col min="36" max="36" width="21.81640625" customWidth="1"/>
  </cols>
  <sheetData>
    <row r="1" spans="4:36">
      <c r="D1" s="1" t="s">
        <v>27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4:36" ht="10" customHeight="1"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</row>
    <row r="3" spans="4:36" ht="18" customHeight="1">
      <c r="D3" s="68" t="s">
        <v>23</v>
      </c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</row>
    <row r="4" spans="4:36" ht="10" customHeight="1"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</row>
    <row r="5" spans="4:36" ht="18" customHeight="1" thickBot="1">
      <c r="D5" s="69" t="s">
        <v>19</v>
      </c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  <c r="AE5" s="70"/>
      <c r="AF5" s="14"/>
    </row>
    <row r="6" spans="4:36" ht="30" customHeight="1" thickBot="1">
      <c r="D6" s="2"/>
      <c r="E6" s="11"/>
      <c r="F6" s="71" t="s">
        <v>0</v>
      </c>
      <c r="G6" s="71"/>
      <c r="H6" s="72" t="str">
        <f>IF(SUM(AJ14,V19,V24)=0,"",SUM(AJ14,V19,V24))</f>
        <v/>
      </c>
      <c r="I6" s="72"/>
      <c r="J6" s="72"/>
      <c r="K6" s="72"/>
      <c r="L6" s="72"/>
      <c r="M6" s="72"/>
      <c r="N6" s="72"/>
      <c r="O6" s="72"/>
      <c r="P6" s="17" t="s">
        <v>12</v>
      </c>
      <c r="Q6" s="73" t="s">
        <v>32</v>
      </c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  <c r="AC6" s="74"/>
      <c r="AD6" s="74"/>
      <c r="AE6" s="75"/>
      <c r="AF6" s="14"/>
    </row>
    <row r="7" spans="4:36" ht="7" customHeight="1">
      <c r="D7" s="3"/>
      <c r="E7" s="1"/>
      <c r="F7" s="14"/>
      <c r="G7" s="14"/>
      <c r="H7" s="14"/>
      <c r="I7" s="14"/>
      <c r="J7" s="14"/>
      <c r="K7" s="14"/>
      <c r="L7" s="14"/>
      <c r="M7" s="14"/>
      <c r="N7" s="14"/>
      <c r="O7" s="14"/>
      <c r="P7" s="18"/>
      <c r="Q7" s="22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14"/>
    </row>
    <row r="8" spans="4:36" ht="17.25" customHeight="1">
      <c r="D8" s="76" t="s">
        <v>28</v>
      </c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14"/>
    </row>
    <row r="9" spans="4:36" ht="19.5" customHeight="1" thickBot="1">
      <c r="D9" s="76" t="s">
        <v>25</v>
      </c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14"/>
      <c r="AH9" s="32" t="s">
        <v>63</v>
      </c>
    </row>
    <row r="10" spans="4:36" ht="26.25" customHeight="1" thickTop="1" thickBot="1">
      <c r="D10" s="85" t="s">
        <v>59</v>
      </c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7"/>
      <c r="Q10" s="77" t="s">
        <v>45</v>
      </c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9"/>
      <c r="AF10" s="14"/>
      <c r="AH10" s="33"/>
      <c r="AI10" t="s">
        <v>61</v>
      </c>
    </row>
    <row r="11" spans="4:36" ht="26.25" customHeight="1" thickTop="1" thickBot="1">
      <c r="D11" s="88" t="s">
        <v>40</v>
      </c>
      <c r="E11" s="89"/>
      <c r="F11" s="89"/>
      <c r="G11" s="89"/>
      <c r="H11" s="89"/>
      <c r="I11" s="89"/>
      <c r="J11" s="89"/>
      <c r="K11" s="89"/>
      <c r="L11" s="89"/>
      <c r="M11" s="89"/>
      <c r="N11" s="89"/>
      <c r="O11" s="89"/>
      <c r="P11" s="90"/>
      <c r="Q11" s="80" t="s">
        <v>43</v>
      </c>
      <c r="R11" s="81"/>
      <c r="S11" s="81"/>
      <c r="T11" s="81"/>
      <c r="U11" s="81"/>
      <c r="V11" s="81"/>
      <c r="W11" s="81"/>
      <c r="X11" s="82"/>
      <c r="Y11" s="83" t="s">
        <v>21</v>
      </c>
      <c r="Z11" s="81"/>
      <c r="AA11" s="81"/>
      <c r="AB11" s="81"/>
      <c r="AC11" s="81"/>
      <c r="AD11" s="81"/>
      <c r="AE11" s="84"/>
      <c r="AF11" s="14"/>
      <c r="AH11" s="33"/>
      <c r="AI11" t="s">
        <v>62</v>
      </c>
    </row>
    <row r="12" spans="4:36" ht="77.25" customHeight="1" thickTop="1">
      <c r="D12" s="106" t="s">
        <v>42</v>
      </c>
      <c r="E12" s="107"/>
      <c r="F12" s="107"/>
      <c r="G12" s="107"/>
      <c r="H12" s="107"/>
      <c r="I12" s="107"/>
      <c r="J12" s="107"/>
      <c r="K12" s="108"/>
      <c r="L12" s="109" t="s">
        <v>41</v>
      </c>
      <c r="M12" s="110"/>
      <c r="N12" s="110"/>
      <c r="O12" s="110"/>
      <c r="P12" s="111"/>
      <c r="Q12" s="91" t="s">
        <v>36</v>
      </c>
      <c r="R12" s="92"/>
      <c r="S12" s="92"/>
      <c r="T12" s="92"/>
      <c r="U12" s="92"/>
      <c r="V12" s="92"/>
      <c r="W12" s="92"/>
      <c r="X12" s="93"/>
      <c r="Y12" s="92" t="s">
        <v>39</v>
      </c>
      <c r="Z12" s="92"/>
      <c r="AA12" s="92"/>
      <c r="AB12" s="92"/>
      <c r="AC12" s="92"/>
      <c r="AD12" s="92"/>
      <c r="AE12" s="94"/>
      <c r="AF12" s="14"/>
    </row>
    <row r="13" spans="4:36" ht="51" customHeight="1">
      <c r="D13" s="95" t="s">
        <v>30</v>
      </c>
      <c r="E13" s="96"/>
      <c r="F13" s="96"/>
      <c r="G13" s="96"/>
      <c r="H13" s="96"/>
      <c r="I13" s="96"/>
      <c r="J13" s="96"/>
      <c r="K13" s="97"/>
      <c r="L13" s="98" t="s">
        <v>31</v>
      </c>
      <c r="M13" s="99"/>
      <c r="N13" s="99"/>
      <c r="O13" s="99"/>
      <c r="P13" s="99"/>
      <c r="Q13" s="100" t="s">
        <v>37</v>
      </c>
      <c r="R13" s="101"/>
      <c r="S13" s="101"/>
      <c r="T13" s="101"/>
      <c r="U13" s="101"/>
      <c r="V13" s="101"/>
      <c r="W13" s="101"/>
      <c r="X13" s="102"/>
      <c r="Y13" s="103" t="s">
        <v>38</v>
      </c>
      <c r="Z13" s="104"/>
      <c r="AA13" s="104"/>
      <c r="AB13" s="104"/>
      <c r="AC13" s="104"/>
      <c r="AD13" s="104"/>
      <c r="AE13" s="105"/>
      <c r="AF13" s="14"/>
      <c r="AH13" s="31" t="s">
        <v>64</v>
      </c>
      <c r="AI13" s="31" t="s">
        <v>65</v>
      </c>
      <c r="AJ13" s="29" t="s">
        <v>67</v>
      </c>
    </row>
    <row r="14" spans="4:36" ht="30" customHeight="1" thickBot="1">
      <c r="D14" s="50"/>
      <c r="E14" s="51"/>
      <c r="F14" s="51"/>
      <c r="G14" s="51"/>
      <c r="H14" s="51"/>
      <c r="I14" s="48" t="s">
        <v>52</v>
      </c>
      <c r="J14" s="48"/>
      <c r="K14" s="49"/>
      <c r="L14" s="50"/>
      <c r="M14" s="51"/>
      <c r="N14" s="51"/>
      <c r="O14" s="51"/>
      <c r="P14" s="28" t="s">
        <v>53</v>
      </c>
      <c r="Q14" s="54" t="str">
        <f>IF(D14="","",ROUNDDOWN(AH14,-3))</f>
        <v/>
      </c>
      <c r="R14" s="39"/>
      <c r="S14" s="39"/>
      <c r="T14" s="39"/>
      <c r="U14" s="39"/>
      <c r="V14" s="39"/>
      <c r="W14" s="52" t="s">
        <v>54</v>
      </c>
      <c r="X14" s="53"/>
      <c r="Y14" s="38" t="str">
        <f>IF(D14="","",ROUNDDOWN(AI14,-3))</f>
        <v/>
      </c>
      <c r="Z14" s="39"/>
      <c r="AA14" s="39"/>
      <c r="AB14" s="39"/>
      <c r="AC14" s="39"/>
      <c r="AD14" s="36" t="s">
        <v>55</v>
      </c>
      <c r="AE14" s="37"/>
      <c r="AF14" s="14"/>
      <c r="AH14" s="30" t="str">
        <f>IF(AH10="✓",D14*1/5,IF(AH11="✓",D14*1/4,"国の助成率にチェックしてください"))</f>
        <v>国の助成率にチェックしてください</v>
      </c>
      <c r="AI14" s="30" t="str">
        <f>IF(AH10="✓",L14*1/5,IF(AH11="✓",L14*1/4,"国の助成率にチェックしてください"))</f>
        <v>国の助成率にチェックしてください</v>
      </c>
      <c r="AJ14" s="30" t="str">
        <f>IF(Q14&gt;Y14,Y14,Q14)</f>
        <v/>
      </c>
    </row>
    <row r="15" spans="4:36" ht="18" customHeight="1"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23"/>
      <c r="R15" s="4"/>
      <c r="S15" s="4"/>
      <c r="T15" s="4"/>
      <c r="U15" s="4"/>
      <c r="V15" s="4"/>
      <c r="W15" s="4"/>
      <c r="X15" s="4"/>
      <c r="Y15" s="23"/>
      <c r="Z15" s="4"/>
      <c r="AA15" s="4"/>
      <c r="AB15" s="4"/>
      <c r="AC15" s="4"/>
      <c r="AD15" s="4"/>
      <c r="AE15" s="4"/>
      <c r="AF15" s="14"/>
    </row>
    <row r="16" spans="4:36" ht="31" customHeight="1" thickBot="1">
      <c r="D16" s="55" t="s">
        <v>58</v>
      </c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6"/>
      <c r="V16" s="57"/>
      <c r="W16" s="57"/>
      <c r="X16" s="57"/>
      <c r="Y16" s="57"/>
      <c r="Z16" s="57"/>
      <c r="AA16" s="57"/>
      <c r="AB16" s="57"/>
      <c r="AC16" s="57"/>
      <c r="AD16" s="57"/>
      <c r="AE16" s="57"/>
      <c r="AF16" s="14"/>
    </row>
    <row r="17" spans="4:34" ht="54.75" customHeight="1">
      <c r="D17" s="58" t="s">
        <v>46</v>
      </c>
      <c r="E17" s="59"/>
      <c r="F17" s="59"/>
      <c r="G17" s="59"/>
      <c r="H17" s="59"/>
      <c r="I17" s="59"/>
      <c r="J17" s="59"/>
      <c r="K17" s="59"/>
      <c r="L17" s="59"/>
      <c r="M17" s="59"/>
      <c r="N17" s="60"/>
      <c r="O17" s="58" t="s">
        <v>51</v>
      </c>
      <c r="P17" s="61"/>
      <c r="Q17" s="61"/>
      <c r="R17" s="61"/>
      <c r="S17" s="61"/>
      <c r="T17" s="61"/>
      <c r="U17" s="61"/>
      <c r="V17" s="62" t="s">
        <v>49</v>
      </c>
      <c r="W17" s="63"/>
      <c r="X17" s="63"/>
      <c r="Y17" s="63"/>
      <c r="Z17" s="63"/>
      <c r="AA17" s="63"/>
      <c r="AB17" s="63"/>
      <c r="AC17" s="63"/>
      <c r="AD17" s="63"/>
      <c r="AE17" s="64"/>
      <c r="AF17" s="14"/>
    </row>
    <row r="18" spans="4:34" ht="16.5" customHeight="1" thickBot="1">
      <c r="D18" s="65" t="s">
        <v>22</v>
      </c>
      <c r="E18" s="66"/>
      <c r="F18" s="66"/>
      <c r="G18" s="66"/>
      <c r="H18" s="66"/>
      <c r="I18" s="66"/>
      <c r="J18" s="66"/>
      <c r="K18" s="66"/>
      <c r="L18" s="66"/>
      <c r="M18" s="66"/>
      <c r="N18" s="67"/>
      <c r="O18" s="98" t="s">
        <v>13</v>
      </c>
      <c r="P18" s="66"/>
      <c r="Q18" s="66"/>
      <c r="R18" s="66"/>
      <c r="S18" s="66"/>
      <c r="T18" s="66"/>
      <c r="U18" s="66"/>
      <c r="V18" s="112" t="s">
        <v>33</v>
      </c>
      <c r="W18" s="66"/>
      <c r="X18" s="66"/>
      <c r="Y18" s="66"/>
      <c r="Z18" s="66"/>
      <c r="AA18" s="66"/>
      <c r="AB18" s="66"/>
      <c r="AC18" s="66"/>
      <c r="AD18" s="66"/>
      <c r="AE18" s="113"/>
      <c r="AF18" s="14"/>
      <c r="AH18" s="32" t="s">
        <v>66</v>
      </c>
    </row>
    <row r="19" spans="4:34" ht="30" customHeight="1" thickTop="1" thickBot="1">
      <c r="D19" s="42" t="str">
        <f>IF(AH19=0,"",AH19/2)</f>
        <v/>
      </c>
      <c r="E19" s="43"/>
      <c r="F19" s="43"/>
      <c r="G19" s="43"/>
      <c r="H19" s="43"/>
      <c r="I19" s="43"/>
      <c r="J19" s="43"/>
      <c r="K19" s="43"/>
      <c r="L19" s="43"/>
      <c r="M19" s="40" t="s">
        <v>56</v>
      </c>
      <c r="N19" s="41"/>
      <c r="O19" s="114" t="s">
        <v>47</v>
      </c>
      <c r="P19" s="40"/>
      <c r="Q19" s="40"/>
      <c r="R19" s="40"/>
      <c r="S19" s="40"/>
      <c r="T19" s="40"/>
      <c r="U19" s="40"/>
      <c r="V19" s="46" t="str">
        <f>IF(D19="","",IF(D19&lt;100000,ROUNDDOWN(D19,-3),100000))</f>
        <v/>
      </c>
      <c r="W19" s="47"/>
      <c r="X19" s="47"/>
      <c r="Y19" s="47"/>
      <c r="Z19" s="47"/>
      <c r="AA19" s="47"/>
      <c r="AB19" s="47"/>
      <c r="AC19" s="47"/>
      <c r="AD19" s="44" t="s">
        <v>57</v>
      </c>
      <c r="AE19" s="45"/>
      <c r="AF19" s="14"/>
      <c r="AH19" s="34"/>
    </row>
    <row r="20" spans="4:34" ht="18.75" customHeight="1">
      <c r="D20" s="5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23"/>
      <c r="W20" s="4"/>
      <c r="X20" s="4"/>
      <c r="Y20" s="4"/>
      <c r="Z20" s="4"/>
      <c r="AA20" s="4"/>
      <c r="AB20" s="4"/>
      <c r="AC20" s="4"/>
      <c r="AD20" s="4"/>
      <c r="AE20" s="4"/>
      <c r="AF20" s="14"/>
    </row>
    <row r="21" spans="4:34" ht="60" customHeight="1" thickBot="1">
      <c r="D21" s="115" t="s">
        <v>60</v>
      </c>
      <c r="E21" s="116"/>
      <c r="F21" s="116"/>
      <c r="G21" s="116"/>
      <c r="H21" s="116"/>
      <c r="I21" s="116"/>
      <c r="J21" s="116"/>
      <c r="K21" s="116"/>
      <c r="L21" s="116"/>
      <c r="M21" s="116"/>
      <c r="N21" s="116"/>
      <c r="O21" s="116"/>
      <c r="P21" s="116"/>
      <c r="Q21" s="116"/>
      <c r="R21" s="116"/>
      <c r="S21" s="116"/>
      <c r="T21" s="116"/>
      <c r="U21" s="116"/>
      <c r="V21" s="117"/>
      <c r="W21" s="117"/>
      <c r="X21" s="117"/>
      <c r="Y21" s="117"/>
      <c r="Z21" s="117"/>
      <c r="AA21" s="117"/>
      <c r="AB21" s="117"/>
      <c r="AC21" s="117"/>
      <c r="AD21" s="117"/>
      <c r="AE21" s="117"/>
      <c r="AF21" s="14"/>
    </row>
    <row r="22" spans="4:34" ht="54.75" customHeight="1">
      <c r="D22" s="58" t="s">
        <v>46</v>
      </c>
      <c r="E22" s="59"/>
      <c r="F22" s="59"/>
      <c r="G22" s="59"/>
      <c r="H22" s="59"/>
      <c r="I22" s="59"/>
      <c r="J22" s="59"/>
      <c r="K22" s="59"/>
      <c r="L22" s="59"/>
      <c r="M22" s="59"/>
      <c r="N22" s="60"/>
      <c r="O22" s="58" t="s">
        <v>51</v>
      </c>
      <c r="P22" s="61"/>
      <c r="Q22" s="61"/>
      <c r="R22" s="61"/>
      <c r="S22" s="61"/>
      <c r="T22" s="61"/>
      <c r="U22" s="61"/>
      <c r="V22" s="62" t="s">
        <v>50</v>
      </c>
      <c r="W22" s="63"/>
      <c r="X22" s="63"/>
      <c r="Y22" s="63"/>
      <c r="Z22" s="63"/>
      <c r="AA22" s="63"/>
      <c r="AB22" s="63"/>
      <c r="AC22" s="63"/>
      <c r="AD22" s="63"/>
      <c r="AE22" s="64"/>
      <c r="AF22" s="14"/>
    </row>
    <row r="23" spans="4:34" ht="16.5" customHeight="1" thickBot="1">
      <c r="D23" s="65" t="s">
        <v>2</v>
      </c>
      <c r="E23" s="66"/>
      <c r="F23" s="66"/>
      <c r="G23" s="66"/>
      <c r="H23" s="66"/>
      <c r="I23" s="66"/>
      <c r="J23" s="66"/>
      <c r="K23" s="66"/>
      <c r="L23" s="66"/>
      <c r="M23" s="66"/>
      <c r="N23" s="67"/>
      <c r="O23" s="98" t="s">
        <v>34</v>
      </c>
      <c r="P23" s="66"/>
      <c r="Q23" s="66"/>
      <c r="R23" s="66"/>
      <c r="S23" s="66"/>
      <c r="T23" s="66"/>
      <c r="U23" s="66"/>
      <c r="V23" s="112" t="s">
        <v>26</v>
      </c>
      <c r="W23" s="66"/>
      <c r="X23" s="66"/>
      <c r="Y23" s="66"/>
      <c r="Z23" s="66"/>
      <c r="AA23" s="66"/>
      <c r="AB23" s="66"/>
      <c r="AC23" s="66"/>
      <c r="AD23" s="66"/>
      <c r="AE23" s="113"/>
      <c r="AF23" s="14"/>
      <c r="AH23" s="32" t="s">
        <v>66</v>
      </c>
    </row>
    <row r="24" spans="4:34" ht="30" customHeight="1" thickTop="1" thickBot="1">
      <c r="D24" s="42" t="str">
        <f>IF(AH24=0,"",AH24/2)</f>
        <v/>
      </c>
      <c r="E24" s="43"/>
      <c r="F24" s="43"/>
      <c r="G24" s="43"/>
      <c r="H24" s="43"/>
      <c r="I24" s="43"/>
      <c r="J24" s="43"/>
      <c r="K24" s="43"/>
      <c r="L24" s="43"/>
      <c r="M24" s="40" t="s">
        <v>56</v>
      </c>
      <c r="N24" s="41"/>
      <c r="O24" s="114" t="s">
        <v>48</v>
      </c>
      <c r="P24" s="40"/>
      <c r="Q24" s="40"/>
      <c r="R24" s="40"/>
      <c r="S24" s="40"/>
      <c r="T24" s="40"/>
      <c r="U24" s="40"/>
      <c r="V24" s="46" t="str">
        <f>IF(D24="","",IF(D24&lt;100000,ROUNDDOWN(D24,-3),100000))</f>
        <v/>
      </c>
      <c r="W24" s="47"/>
      <c r="X24" s="47"/>
      <c r="Y24" s="47"/>
      <c r="Z24" s="47"/>
      <c r="AA24" s="47"/>
      <c r="AB24" s="47"/>
      <c r="AC24" s="47"/>
      <c r="AD24" s="44" t="s">
        <v>57</v>
      </c>
      <c r="AE24" s="45"/>
      <c r="AF24" s="14"/>
      <c r="AH24" s="34"/>
    </row>
    <row r="25" spans="4:34" ht="7" customHeight="1">
      <c r="D25" s="6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14"/>
    </row>
    <row r="26" spans="4:34" ht="24.5" customHeight="1" thickBot="1">
      <c r="D26" s="69" t="s">
        <v>29</v>
      </c>
      <c r="E26" s="70"/>
      <c r="F26" s="70"/>
      <c r="G26" s="70"/>
      <c r="H26" s="70"/>
      <c r="I26" s="70"/>
      <c r="J26" s="70"/>
      <c r="K26" s="70"/>
      <c r="L26" s="70"/>
      <c r="M26" s="70"/>
      <c r="N26" s="70"/>
      <c r="O26" s="70"/>
      <c r="P26" s="70"/>
      <c r="Q26" s="70"/>
      <c r="R26" s="70"/>
      <c r="S26" s="70"/>
      <c r="T26" s="70"/>
      <c r="U26" s="70"/>
      <c r="V26" s="70"/>
      <c r="W26" s="70"/>
      <c r="X26" s="70"/>
      <c r="Y26" s="70"/>
      <c r="Z26" s="70"/>
      <c r="AA26" s="70"/>
      <c r="AB26" s="70"/>
      <c r="AC26" s="70"/>
      <c r="AD26" s="70"/>
      <c r="AE26" s="70"/>
    </row>
    <row r="27" spans="4:34" ht="17" customHeight="1">
      <c r="D27" s="7" t="s">
        <v>6</v>
      </c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33" t="s">
        <v>8</v>
      </c>
      <c r="Q27" s="134"/>
      <c r="R27" s="134"/>
      <c r="S27" s="152"/>
      <c r="T27" s="152"/>
      <c r="U27" s="152"/>
      <c r="V27" s="152"/>
      <c r="W27" s="152"/>
      <c r="X27" s="152"/>
      <c r="Y27" s="152"/>
      <c r="Z27" s="152"/>
      <c r="AA27" s="152"/>
      <c r="AB27" s="152"/>
      <c r="AC27" s="152"/>
      <c r="AD27" s="152"/>
      <c r="AE27" s="153"/>
    </row>
    <row r="28" spans="4:34" ht="17" customHeight="1">
      <c r="D28" s="140"/>
      <c r="E28" s="141"/>
      <c r="F28" s="141"/>
      <c r="G28" s="141"/>
      <c r="H28" s="141"/>
      <c r="I28" s="141"/>
      <c r="J28" s="141"/>
      <c r="K28" s="141"/>
      <c r="L28" s="141"/>
      <c r="M28" s="141"/>
      <c r="N28" s="141"/>
      <c r="O28" s="142"/>
      <c r="P28" s="135"/>
      <c r="Q28" s="136"/>
      <c r="R28" s="136"/>
      <c r="S28" s="136"/>
      <c r="T28" s="136"/>
      <c r="U28" s="136"/>
      <c r="V28" s="136"/>
      <c r="W28" s="136"/>
      <c r="X28" s="136"/>
      <c r="Y28" s="136"/>
      <c r="Z28" s="136"/>
      <c r="AA28" s="136"/>
      <c r="AB28" s="136"/>
      <c r="AC28" s="136"/>
      <c r="AD28" s="136"/>
      <c r="AE28" s="137"/>
    </row>
    <row r="29" spans="4:34" ht="17" customHeight="1">
      <c r="D29" s="143"/>
      <c r="E29" s="144"/>
      <c r="F29" s="144"/>
      <c r="G29" s="144"/>
      <c r="H29" s="144"/>
      <c r="I29" s="144"/>
      <c r="J29" s="144"/>
      <c r="K29" s="144"/>
      <c r="L29" s="144"/>
      <c r="M29" s="144"/>
      <c r="N29" s="144"/>
      <c r="O29" s="145"/>
      <c r="P29" s="20" t="s">
        <v>5</v>
      </c>
      <c r="Q29" s="138"/>
      <c r="R29" s="138"/>
      <c r="S29" s="138"/>
      <c r="T29" s="138"/>
      <c r="U29" s="138"/>
      <c r="V29" s="138"/>
      <c r="W29" s="138"/>
      <c r="X29" s="138"/>
      <c r="Y29" s="138"/>
      <c r="Z29" s="138"/>
      <c r="AA29" s="138"/>
      <c r="AB29" s="138"/>
      <c r="AC29" s="138"/>
      <c r="AD29" s="138"/>
      <c r="AE29" s="139"/>
    </row>
    <row r="30" spans="4:34" ht="17" customHeight="1">
      <c r="D30" s="8" t="s">
        <v>15</v>
      </c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18" t="s">
        <v>10</v>
      </c>
      <c r="Q30" s="119"/>
      <c r="R30" s="119"/>
      <c r="S30" s="119"/>
      <c r="T30" s="119"/>
      <c r="U30" s="119"/>
      <c r="V30" s="119"/>
      <c r="W30" s="119"/>
      <c r="X30" s="119"/>
      <c r="Y30" s="119"/>
      <c r="Z30" s="119"/>
      <c r="AA30" s="119"/>
      <c r="AB30" s="119"/>
      <c r="AC30" s="119"/>
      <c r="AD30" s="119"/>
      <c r="AE30" s="120"/>
    </row>
    <row r="31" spans="4:34" ht="17" customHeight="1">
      <c r="D31" s="146"/>
      <c r="E31" s="136"/>
      <c r="F31" s="136"/>
      <c r="G31" s="136"/>
      <c r="H31" s="136"/>
      <c r="I31" s="136"/>
      <c r="J31" s="136"/>
      <c r="K31" s="136"/>
      <c r="L31" s="136"/>
      <c r="M31" s="136"/>
      <c r="N31" s="136"/>
      <c r="O31" s="147"/>
      <c r="P31" s="19" t="s">
        <v>9</v>
      </c>
      <c r="Q31" s="136"/>
      <c r="R31" s="136"/>
      <c r="S31" s="136"/>
      <c r="T31" s="136"/>
      <c r="U31" s="136"/>
      <c r="V31" s="136"/>
      <c r="W31" s="136"/>
      <c r="X31" s="136"/>
      <c r="Y31" s="136"/>
      <c r="Z31" s="136"/>
      <c r="AA31" s="136"/>
      <c r="AB31" s="136"/>
      <c r="AC31" s="136"/>
      <c r="AD31" s="136"/>
      <c r="AE31" s="137"/>
    </row>
    <row r="32" spans="4:34" ht="17" customHeight="1" thickBot="1">
      <c r="D32" s="148"/>
      <c r="E32" s="149"/>
      <c r="F32" s="149"/>
      <c r="G32" s="149"/>
      <c r="H32" s="149"/>
      <c r="I32" s="149"/>
      <c r="J32" s="149"/>
      <c r="K32" s="149"/>
      <c r="L32" s="149"/>
      <c r="M32" s="149"/>
      <c r="N32" s="149"/>
      <c r="O32" s="150"/>
      <c r="P32" s="21" t="s">
        <v>5</v>
      </c>
      <c r="Q32" s="149"/>
      <c r="R32" s="149"/>
      <c r="S32" s="149"/>
      <c r="T32" s="149"/>
      <c r="U32" s="149"/>
      <c r="V32" s="149"/>
      <c r="W32" s="149"/>
      <c r="X32" s="149"/>
      <c r="Y32" s="149"/>
      <c r="Z32" s="149"/>
      <c r="AA32" s="149"/>
      <c r="AB32" s="149"/>
      <c r="AC32" s="149"/>
      <c r="AD32" s="149"/>
      <c r="AE32" s="151"/>
    </row>
    <row r="33" spans="4:31" ht="33" customHeight="1">
      <c r="D33" s="121"/>
      <c r="E33" s="122"/>
      <c r="F33" s="122"/>
      <c r="G33" s="122"/>
      <c r="H33" s="122"/>
      <c r="I33" s="122"/>
      <c r="J33" s="122"/>
      <c r="K33" s="122"/>
      <c r="L33" s="123"/>
      <c r="M33" s="124" t="s">
        <v>1</v>
      </c>
      <c r="N33" s="125"/>
      <c r="O33" s="125"/>
      <c r="P33" s="126"/>
      <c r="Q33" s="127"/>
      <c r="R33" s="128"/>
      <c r="S33" s="128"/>
      <c r="T33" s="128"/>
      <c r="U33" s="128"/>
      <c r="V33" s="128"/>
      <c r="W33" s="128"/>
      <c r="X33" s="128"/>
      <c r="Y33" s="129"/>
      <c r="Z33" s="130" t="s">
        <v>7</v>
      </c>
      <c r="AA33" s="131"/>
      <c r="AB33" s="131"/>
      <c r="AC33" s="131"/>
      <c r="AD33" s="131"/>
      <c r="AE33" s="132"/>
    </row>
    <row r="34" spans="4:31" ht="33" customHeight="1">
      <c r="D34" s="159" t="s">
        <v>44</v>
      </c>
      <c r="E34" s="155"/>
      <c r="F34" s="155"/>
      <c r="G34" s="155"/>
      <c r="H34" s="155"/>
      <c r="I34" s="155"/>
      <c r="J34" s="155"/>
      <c r="K34" s="155"/>
      <c r="L34" s="155"/>
      <c r="M34" s="165"/>
      <c r="N34" s="166"/>
      <c r="O34" s="166"/>
      <c r="P34" s="167"/>
      <c r="Q34" s="154" t="s">
        <v>3</v>
      </c>
      <c r="R34" s="155"/>
      <c r="S34" s="155"/>
      <c r="T34" s="155"/>
      <c r="U34" s="155"/>
      <c r="V34" s="155"/>
      <c r="W34" s="156" t="s">
        <v>17</v>
      </c>
      <c r="X34" s="157"/>
      <c r="Y34" s="157"/>
      <c r="Z34" s="157"/>
      <c r="AA34" s="157"/>
      <c r="AB34" s="157"/>
      <c r="AC34" s="157"/>
      <c r="AD34" s="157"/>
      <c r="AE34" s="158"/>
    </row>
    <row r="35" spans="4:31" ht="33" customHeight="1">
      <c r="D35" s="159" t="s">
        <v>16</v>
      </c>
      <c r="E35" s="155"/>
      <c r="F35" s="155"/>
      <c r="G35" s="155"/>
      <c r="H35" s="155"/>
      <c r="I35" s="155"/>
      <c r="J35" s="155"/>
      <c r="K35" s="155"/>
      <c r="L35" s="160"/>
      <c r="M35" s="161"/>
      <c r="N35" s="162"/>
      <c r="O35" s="163"/>
      <c r="P35" s="35"/>
      <c r="Q35" s="161"/>
      <c r="R35" s="162"/>
      <c r="S35" s="163"/>
      <c r="T35" s="161"/>
      <c r="U35" s="162"/>
      <c r="V35" s="163"/>
      <c r="W35" s="161"/>
      <c r="X35" s="162"/>
      <c r="Y35" s="163"/>
      <c r="Z35" s="161"/>
      <c r="AA35" s="162"/>
      <c r="AB35" s="163"/>
      <c r="AC35" s="161"/>
      <c r="AD35" s="162"/>
      <c r="AE35" s="164"/>
    </row>
    <row r="36" spans="4:31" ht="33" customHeight="1">
      <c r="D36" s="176" t="s">
        <v>11</v>
      </c>
      <c r="E36" s="177"/>
      <c r="F36" s="177"/>
      <c r="G36" s="177"/>
      <c r="H36" s="177"/>
      <c r="I36" s="177"/>
      <c r="J36" s="177"/>
      <c r="K36" s="177"/>
      <c r="L36" s="178"/>
      <c r="M36" s="187"/>
      <c r="N36" s="188"/>
      <c r="O36" s="188"/>
      <c r="P36" s="188"/>
      <c r="Q36" s="188"/>
      <c r="R36" s="188"/>
      <c r="S36" s="188"/>
      <c r="T36" s="188"/>
      <c r="U36" s="188"/>
      <c r="V36" s="188"/>
      <c r="W36" s="188"/>
      <c r="X36" s="188"/>
      <c r="Y36" s="188"/>
      <c r="Z36" s="188"/>
      <c r="AA36" s="188"/>
      <c r="AB36" s="188"/>
      <c r="AC36" s="188"/>
      <c r="AD36" s="188"/>
      <c r="AE36" s="189"/>
    </row>
    <row r="37" spans="4:31" ht="33" customHeight="1" thickBot="1">
      <c r="D37" s="179" t="s">
        <v>18</v>
      </c>
      <c r="E37" s="180"/>
      <c r="F37" s="180"/>
      <c r="G37" s="180"/>
      <c r="H37" s="180"/>
      <c r="I37" s="180"/>
      <c r="J37" s="180"/>
      <c r="K37" s="180"/>
      <c r="L37" s="181"/>
      <c r="M37" s="190"/>
      <c r="N37" s="191"/>
      <c r="O37" s="191"/>
      <c r="P37" s="191"/>
      <c r="Q37" s="191"/>
      <c r="R37" s="191"/>
      <c r="S37" s="191"/>
      <c r="T37" s="191"/>
      <c r="U37" s="191"/>
      <c r="V37" s="191"/>
      <c r="W37" s="191"/>
      <c r="X37" s="191"/>
      <c r="Y37" s="191"/>
      <c r="Z37" s="191"/>
      <c r="AA37" s="191"/>
      <c r="AB37" s="191"/>
      <c r="AC37" s="191"/>
      <c r="AD37" s="191"/>
      <c r="AE37" s="192"/>
    </row>
    <row r="38" spans="4:31" ht="21" customHeight="1">
      <c r="D38" s="9"/>
      <c r="E38" s="9"/>
      <c r="F38" s="9"/>
      <c r="G38" s="9"/>
      <c r="H38" s="9"/>
      <c r="I38" s="9"/>
      <c r="J38" s="9"/>
      <c r="K38" s="9"/>
      <c r="L38" s="9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</row>
    <row r="39" spans="4:31">
      <c r="D39" s="182" t="s">
        <v>35</v>
      </c>
      <c r="E39" s="182"/>
      <c r="F39" s="182"/>
      <c r="G39" s="182"/>
      <c r="H39" s="182"/>
      <c r="I39" s="182"/>
      <c r="J39" s="182"/>
      <c r="K39" s="182"/>
      <c r="L39" s="182"/>
      <c r="M39" s="182"/>
      <c r="N39" s="182"/>
      <c r="O39" s="182"/>
      <c r="P39" s="182"/>
      <c r="Q39" s="182"/>
      <c r="R39" s="182"/>
      <c r="S39" s="182"/>
      <c r="T39" s="182"/>
      <c r="U39" s="182"/>
      <c r="V39" s="182"/>
      <c r="W39" s="182"/>
      <c r="X39" s="182"/>
      <c r="Y39" s="182"/>
      <c r="Z39" s="182"/>
      <c r="AA39" s="182"/>
      <c r="AB39" s="182"/>
      <c r="AC39" s="182"/>
      <c r="AD39" s="182"/>
      <c r="AE39" s="182"/>
    </row>
    <row r="40" spans="4:31" ht="14"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</row>
    <row r="41" spans="4:31" ht="14.5" thickBot="1">
      <c r="D41" s="183" t="s">
        <v>14</v>
      </c>
      <c r="E41" s="183"/>
      <c r="F41" s="183"/>
      <c r="G41" s="183"/>
      <c r="H41" s="183"/>
      <c r="I41" s="183"/>
      <c r="J41" s="183"/>
      <c r="K41" s="183"/>
      <c r="L41" s="183"/>
      <c r="M41" s="183"/>
      <c r="N41" s="183"/>
      <c r="O41" s="183"/>
      <c r="P41" s="183"/>
      <c r="Q41" s="183"/>
      <c r="R41" s="183"/>
      <c r="S41" s="183"/>
      <c r="T41" s="183"/>
      <c r="U41" s="183"/>
      <c r="V41" s="183"/>
      <c r="W41" s="183"/>
      <c r="X41" s="183"/>
      <c r="Y41" s="183"/>
      <c r="Z41" s="183"/>
      <c r="AA41" s="183"/>
      <c r="AB41" s="183"/>
      <c r="AC41" s="183"/>
      <c r="AD41" s="183"/>
      <c r="AE41" s="183"/>
    </row>
    <row r="42" spans="4:31" ht="28" customHeight="1">
      <c r="D42" s="184" t="s">
        <v>24</v>
      </c>
      <c r="E42" s="185"/>
      <c r="F42" s="185"/>
      <c r="G42" s="185"/>
      <c r="H42" s="185"/>
      <c r="I42" s="185"/>
      <c r="J42" s="185"/>
      <c r="K42" s="185"/>
      <c r="L42" s="185"/>
      <c r="M42" s="185"/>
      <c r="N42" s="185"/>
      <c r="O42" s="185"/>
      <c r="P42" s="185"/>
      <c r="Q42" s="185"/>
      <c r="R42" s="185"/>
      <c r="S42" s="185"/>
      <c r="T42" s="185"/>
      <c r="U42" s="185"/>
      <c r="V42" s="185"/>
      <c r="W42" s="185"/>
      <c r="X42" s="185"/>
      <c r="Y42" s="185"/>
      <c r="Z42" s="185"/>
      <c r="AA42" s="185"/>
      <c r="AB42" s="185"/>
      <c r="AC42" s="185"/>
      <c r="AD42" s="185"/>
      <c r="AE42" s="186"/>
    </row>
    <row r="43" spans="4:31" ht="37.5" customHeight="1">
      <c r="D43" s="170" t="s">
        <v>68</v>
      </c>
      <c r="E43" s="171"/>
      <c r="F43" s="171"/>
      <c r="G43" s="171"/>
      <c r="H43" s="171"/>
      <c r="I43" s="171"/>
      <c r="J43" s="171"/>
      <c r="K43" s="171"/>
      <c r="L43" s="171"/>
      <c r="M43" s="171"/>
      <c r="N43" s="171"/>
      <c r="O43" s="171"/>
      <c r="P43" s="171"/>
      <c r="Q43" s="171"/>
      <c r="R43" s="171"/>
      <c r="S43" s="171"/>
      <c r="T43" s="171"/>
      <c r="U43" s="171"/>
      <c r="V43" s="171"/>
      <c r="W43" s="171"/>
      <c r="X43" s="171"/>
      <c r="Y43" s="171"/>
      <c r="Z43" s="171"/>
      <c r="AA43" s="171"/>
      <c r="AB43" s="171"/>
      <c r="AC43" s="171"/>
      <c r="AD43" s="171"/>
      <c r="AE43" s="172"/>
    </row>
    <row r="44" spans="4:31" ht="24.5" customHeight="1">
      <c r="D44" s="173" t="s">
        <v>69</v>
      </c>
      <c r="E44" s="174"/>
      <c r="F44" s="174"/>
      <c r="G44" s="174"/>
      <c r="H44" s="174"/>
      <c r="I44" s="174"/>
      <c r="J44" s="174"/>
      <c r="K44" s="174"/>
      <c r="L44" s="174"/>
      <c r="M44" s="174"/>
      <c r="N44" s="174"/>
      <c r="O44" s="174"/>
      <c r="P44" s="174"/>
      <c r="Q44" s="174"/>
      <c r="R44" s="174"/>
      <c r="S44" s="174"/>
      <c r="T44" s="174"/>
      <c r="U44" s="174"/>
      <c r="V44" s="174"/>
      <c r="W44" s="174"/>
      <c r="X44" s="174"/>
      <c r="Y44" s="174"/>
      <c r="Z44" s="174"/>
      <c r="AA44" s="174"/>
      <c r="AB44" s="174"/>
      <c r="AC44" s="174"/>
      <c r="AD44" s="174"/>
      <c r="AE44" s="175"/>
    </row>
    <row r="45" spans="4:31" ht="168" customHeight="1">
      <c r="D45" s="170" t="s">
        <v>71</v>
      </c>
      <c r="E45" s="171"/>
      <c r="F45" s="171"/>
      <c r="G45" s="171"/>
      <c r="H45" s="171"/>
      <c r="I45" s="171"/>
      <c r="J45" s="171"/>
      <c r="K45" s="171"/>
      <c r="L45" s="171"/>
      <c r="M45" s="171"/>
      <c r="N45" s="171"/>
      <c r="O45" s="171"/>
      <c r="P45" s="171"/>
      <c r="Q45" s="171"/>
      <c r="R45" s="171"/>
      <c r="S45" s="171"/>
      <c r="T45" s="171"/>
      <c r="U45" s="171"/>
      <c r="V45" s="171"/>
      <c r="W45" s="171"/>
      <c r="X45" s="171"/>
      <c r="Y45" s="171"/>
      <c r="Z45" s="171"/>
      <c r="AA45" s="171"/>
      <c r="AB45" s="171"/>
      <c r="AC45" s="171"/>
      <c r="AD45" s="171"/>
      <c r="AE45" s="172"/>
    </row>
    <row r="46" spans="4:31" ht="64" customHeight="1">
      <c r="D46" s="170" t="s">
        <v>74</v>
      </c>
      <c r="E46" s="171"/>
      <c r="F46" s="171"/>
      <c r="G46" s="171"/>
      <c r="H46" s="171"/>
      <c r="I46" s="171"/>
      <c r="J46" s="171"/>
      <c r="K46" s="171"/>
      <c r="L46" s="171"/>
      <c r="M46" s="171"/>
      <c r="N46" s="171"/>
      <c r="O46" s="171"/>
      <c r="P46" s="171"/>
      <c r="Q46" s="171"/>
      <c r="R46" s="171"/>
      <c r="S46" s="171"/>
      <c r="T46" s="171"/>
      <c r="U46" s="171"/>
      <c r="V46" s="171"/>
      <c r="W46" s="171"/>
      <c r="X46" s="171"/>
      <c r="Y46" s="171"/>
      <c r="Z46" s="171"/>
      <c r="AA46" s="171"/>
      <c r="AB46" s="171"/>
      <c r="AC46" s="171"/>
      <c r="AD46" s="171"/>
      <c r="AE46" s="172"/>
    </row>
    <row r="47" spans="4:31" ht="80" customHeight="1">
      <c r="D47" s="170" t="s">
        <v>73</v>
      </c>
      <c r="E47" s="171"/>
      <c r="F47" s="171"/>
      <c r="G47" s="171"/>
      <c r="H47" s="171"/>
      <c r="I47" s="171"/>
      <c r="J47" s="171"/>
      <c r="K47" s="171"/>
      <c r="L47" s="171"/>
      <c r="M47" s="171"/>
      <c r="N47" s="171"/>
      <c r="O47" s="171"/>
      <c r="P47" s="171"/>
      <c r="Q47" s="171"/>
      <c r="R47" s="171"/>
      <c r="S47" s="171"/>
      <c r="T47" s="171"/>
      <c r="U47" s="171"/>
      <c r="V47" s="171"/>
      <c r="W47" s="171"/>
      <c r="X47" s="171"/>
      <c r="Y47" s="171"/>
      <c r="Z47" s="171"/>
      <c r="AA47" s="171"/>
      <c r="AB47" s="171"/>
      <c r="AC47" s="171"/>
      <c r="AD47" s="171"/>
      <c r="AE47" s="172"/>
    </row>
    <row r="48" spans="4:31" ht="24.5" customHeight="1">
      <c r="D48" s="170" t="s">
        <v>70</v>
      </c>
      <c r="E48" s="171"/>
      <c r="F48" s="171"/>
      <c r="G48" s="171"/>
      <c r="H48" s="171"/>
      <c r="I48" s="171"/>
      <c r="J48" s="171"/>
      <c r="K48" s="171"/>
      <c r="L48" s="171"/>
      <c r="M48" s="171"/>
      <c r="N48" s="171"/>
      <c r="O48" s="171"/>
      <c r="P48" s="171"/>
      <c r="Q48" s="171"/>
      <c r="R48" s="171"/>
      <c r="S48" s="171"/>
      <c r="T48" s="171"/>
      <c r="U48" s="171"/>
      <c r="V48" s="171"/>
      <c r="W48" s="171"/>
      <c r="X48" s="171"/>
      <c r="Y48" s="171"/>
      <c r="Z48" s="171"/>
      <c r="AA48" s="171"/>
      <c r="AB48" s="171"/>
      <c r="AC48" s="171"/>
      <c r="AD48" s="171"/>
      <c r="AE48" s="172"/>
    </row>
    <row r="49" spans="4:31" ht="64" customHeight="1">
      <c r="D49" s="170" t="s">
        <v>72</v>
      </c>
      <c r="E49" s="171"/>
      <c r="F49" s="171"/>
      <c r="G49" s="171"/>
      <c r="H49" s="171"/>
      <c r="I49" s="171"/>
      <c r="J49" s="171"/>
      <c r="K49" s="171"/>
      <c r="L49" s="171"/>
      <c r="M49" s="171"/>
      <c r="N49" s="171"/>
      <c r="O49" s="171"/>
      <c r="P49" s="171"/>
      <c r="Q49" s="171"/>
      <c r="R49" s="171"/>
      <c r="S49" s="171"/>
      <c r="T49" s="171"/>
      <c r="U49" s="171"/>
      <c r="V49" s="171"/>
      <c r="W49" s="171"/>
      <c r="X49" s="171"/>
      <c r="Y49" s="171"/>
      <c r="Z49" s="171"/>
      <c r="AA49" s="171"/>
      <c r="AB49" s="171"/>
      <c r="AC49" s="171"/>
      <c r="AD49" s="171"/>
      <c r="AE49" s="172"/>
    </row>
    <row r="50" spans="4:31" ht="39.5" customHeight="1" thickBot="1">
      <c r="D50" s="168" t="s">
        <v>4</v>
      </c>
      <c r="E50" s="169"/>
      <c r="F50" s="15" t="s">
        <v>20</v>
      </c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27"/>
      <c r="T50" s="15"/>
      <c r="U50" s="15"/>
      <c r="V50" s="15"/>
      <c r="W50" s="15"/>
      <c r="X50" s="15"/>
      <c r="Y50" s="15"/>
      <c r="Z50" s="15"/>
      <c r="AA50" s="15"/>
      <c r="AB50" s="15"/>
      <c r="AC50" s="25"/>
      <c r="AD50" s="25"/>
      <c r="AE50" s="26"/>
    </row>
  </sheetData>
  <sheetProtection selectLockedCells="1"/>
  <mergeCells count="91">
    <mergeCell ref="D36:L36"/>
    <mergeCell ref="D37:L37"/>
    <mergeCell ref="D39:AE39"/>
    <mergeCell ref="D41:AE41"/>
    <mergeCell ref="D42:AE42"/>
    <mergeCell ref="M36:AE36"/>
    <mergeCell ref="M37:AE37"/>
    <mergeCell ref="D50:E50"/>
    <mergeCell ref="D43:AE43"/>
    <mergeCell ref="D44:AE44"/>
    <mergeCell ref="D46:AE46"/>
    <mergeCell ref="D45:AE45"/>
    <mergeCell ref="D47:AE47"/>
    <mergeCell ref="D48:AE48"/>
    <mergeCell ref="D49:AE49"/>
    <mergeCell ref="Q34:V34"/>
    <mergeCell ref="W34:AE34"/>
    <mergeCell ref="D35:L35"/>
    <mergeCell ref="M35:O35"/>
    <mergeCell ref="Q35:S35"/>
    <mergeCell ref="T35:V35"/>
    <mergeCell ref="W35:Y35"/>
    <mergeCell ref="Z35:AB35"/>
    <mergeCell ref="AC35:AE35"/>
    <mergeCell ref="D34:L34"/>
    <mergeCell ref="M34:P34"/>
    <mergeCell ref="D26:AE26"/>
    <mergeCell ref="P30:AE30"/>
    <mergeCell ref="D33:L33"/>
    <mergeCell ref="M33:P33"/>
    <mergeCell ref="Q33:Y33"/>
    <mergeCell ref="Z33:AE33"/>
    <mergeCell ref="P27:R27"/>
    <mergeCell ref="P28:AE28"/>
    <mergeCell ref="Q29:AE29"/>
    <mergeCell ref="D28:O29"/>
    <mergeCell ref="D31:O32"/>
    <mergeCell ref="Q31:AE31"/>
    <mergeCell ref="Q32:AE32"/>
    <mergeCell ref="S27:AE27"/>
    <mergeCell ref="D23:N23"/>
    <mergeCell ref="O23:U23"/>
    <mergeCell ref="V23:AE23"/>
    <mergeCell ref="O24:U24"/>
    <mergeCell ref="V24:AC24"/>
    <mergeCell ref="AD24:AE24"/>
    <mergeCell ref="D24:L24"/>
    <mergeCell ref="M24:N24"/>
    <mergeCell ref="O18:U18"/>
    <mergeCell ref="V18:AE18"/>
    <mergeCell ref="O19:U19"/>
    <mergeCell ref="D21:AE21"/>
    <mergeCell ref="D22:N22"/>
    <mergeCell ref="O22:U22"/>
    <mergeCell ref="V22:AE22"/>
    <mergeCell ref="Q12:X12"/>
    <mergeCell ref="Y12:AE12"/>
    <mergeCell ref="D13:K13"/>
    <mergeCell ref="L13:P13"/>
    <mergeCell ref="Q13:X13"/>
    <mergeCell ref="Y13:AE13"/>
    <mergeCell ref="D12:K12"/>
    <mergeCell ref="L12:P12"/>
    <mergeCell ref="D8:AE8"/>
    <mergeCell ref="D9:AE9"/>
    <mergeCell ref="Q10:AE10"/>
    <mergeCell ref="Q11:X11"/>
    <mergeCell ref="Y11:AE11"/>
    <mergeCell ref="D10:P10"/>
    <mergeCell ref="D11:P11"/>
    <mergeCell ref="D3:AE3"/>
    <mergeCell ref="D5:AE5"/>
    <mergeCell ref="F6:G6"/>
    <mergeCell ref="H6:O6"/>
    <mergeCell ref="Q6:AE6"/>
    <mergeCell ref="AD14:AE14"/>
    <mergeCell ref="Y14:AC14"/>
    <mergeCell ref="M19:N19"/>
    <mergeCell ref="D19:L19"/>
    <mergeCell ref="AD19:AE19"/>
    <mergeCell ref="V19:AC19"/>
    <mergeCell ref="I14:K14"/>
    <mergeCell ref="D14:H14"/>
    <mergeCell ref="L14:O14"/>
    <mergeCell ref="W14:X14"/>
    <mergeCell ref="Q14:V14"/>
    <mergeCell ref="D16:AE16"/>
    <mergeCell ref="D17:N17"/>
    <mergeCell ref="O17:U17"/>
    <mergeCell ref="V17:AE17"/>
    <mergeCell ref="D18:N18"/>
  </mergeCells>
  <phoneticPr fontId="1"/>
  <dataValidations count="2">
    <dataValidation type="list" allowBlank="1" showInputMessage="1" showErrorMessage="1" sqref="D50:E50" xr:uid="{00000000-0002-0000-0000-000000000000}">
      <formula1>"□,☑"</formula1>
    </dataValidation>
    <dataValidation type="list" allowBlank="1" showInputMessage="1" showErrorMessage="1" sqref="AH10:AH11" xr:uid="{99B5805A-9F70-4831-861C-5E5D416B8F61}">
      <formula1>" ,✓"</formula1>
    </dataValidation>
  </dataValidations>
  <printOptions horizontalCentered="1"/>
  <pageMargins left="0.86614173228346458" right="0.86614173228346458" top="0.39370078740157483" bottom="0.39370078740157483" header="0.31496062992125984" footer="0.31496062992125984"/>
  <pageSetup paperSize="9" scale="80" fitToHeight="0" orientation="portrait" r:id="rId1"/>
  <rowBreaks count="1" manualBreakCount="1">
    <brk id="40" min="3" max="30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様式第２号（第5条関係）</vt:lpstr>
      <vt:lpstr>'様式第２号（第5条関係）'!Print_Area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奈良県</dc:creator>
  <cp:lastModifiedBy>ishida kazuma</cp:lastModifiedBy>
  <cp:lastPrinted>2026-01-22T04:45:11Z</cp:lastPrinted>
  <dcterms:created xsi:type="dcterms:W3CDTF">2021-05-17T09:09:42Z</dcterms:created>
  <dcterms:modified xsi:type="dcterms:W3CDTF">2026-01-22T04:51:32Z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2" baseType="lpwstr">
      <vt:lpwstr>3.1.10.0</vt:lpwstr>
      <vt:lpwstr>3.1.9.0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2024-10-31T06:43:03Z</vt:filetime>
  </property>
</Properties>
</file>